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무실11\Desktop\"/>
    </mc:Choice>
  </mc:AlternateContent>
  <bookViews>
    <workbookView xWindow="0" yWindow="0" windowWidth="28800" windowHeight="12255" activeTab="3"/>
  </bookViews>
  <sheets>
    <sheet name="2016년 아웃리치 현황" sheetId="1" r:id="rId1"/>
    <sheet name="2017년 아웃리치 현황" sheetId="2" r:id="rId2"/>
    <sheet name="2018년 아웃리치 현황" sheetId="3" r:id="rId3"/>
    <sheet name="2019년 아웃리치 현황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6" i="4" l="1"/>
  <c r="W16" i="4"/>
  <c r="N16" i="4"/>
  <c r="M16" i="4"/>
  <c r="L16" i="4"/>
  <c r="H16" i="4"/>
  <c r="G16" i="4"/>
  <c r="C16" i="4"/>
  <c r="B16" i="4"/>
  <c r="Y15" i="4"/>
  <c r="T15" i="4"/>
  <c r="O15" i="4"/>
  <c r="I15" i="4"/>
  <c r="D15" i="4"/>
  <c r="Y14" i="4"/>
  <c r="T14" i="4"/>
  <c r="O14" i="4"/>
  <c r="I14" i="4"/>
  <c r="D14" i="4"/>
  <c r="Y13" i="4"/>
  <c r="T13" i="4"/>
  <c r="O13" i="4"/>
  <c r="I13" i="4"/>
  <c r="D13" i="4"/>
  <c r="Y12" i="4"/>
  <c r="T12" i="4"/>
  <c r="O12" i="4"/>
  <c r="I12" i="4"/>
  <c r="D12" i="4"/>
  <c r="Y11" i="4"/>
  <c r="T11" i="4"/>
  <c r="O11" i="4"/>
  <c r="I11" i="4"/>
  <c r="D11" i="4"/>
  <c r="Y10" i="4"/>
  <c r="T10" i="4"/>
  <c r="O10" i="4"/>
  <c r="I10" i="4"/>
  <c r="D10" i="4"/>
  <c r="Y9" i="4"/>
  <c r="T9" i="4"/>
  <c r="O9" i="4"/>
  <c r="I9" i="4"/>
  <c r="Y8" i="4"/>
  <c r="T8" i="4"/>
  <c r="O8" i="4"/>
  <c r="I8" i="4"/>
  <c r="D8" i="4"/>
  <c r="Y7" i="4"/>
  <c r="T7" i="4"/>
  <c r="O7" i="4"/>
  <c r="I7" i="4"/>
  <c r="D7" i="4"/>
  <c r="Y6" i="4"/>
  <c r="T6" i="4"/>
  <c r="T16" i="4" s="1"/>
  <c r="O6" i="4"/>
  <c r="I6" i="4"/>
  <c r="D6" i="4"/>
  <c r="Y5" i="4"/>
  <c r="T5" i="4"/>
  <c r="O5" i="4"/>
  <c r="I5" i="4"/>
  <c r="D5" i="4"/>
  <c r="D16" i="4" s="1"/>
  <c r="Y4" i="4"/>
  <c r="Y16" i="4" s="1"/>
  <c r="T4" i="4"/>
  <c r="O4" i="4"/>
  <c r="O16" i="4" s="1"/>
  <c r="I4" i="4"/>
  <c r="I16" i="4" s="1"/>
  <c r="D4" i="4"/>
  <c r="X16" i="3" l="1"/>
  <c r="W16" i="3"/>
  <c r="N16" i="3"/>
  <c r="M16" i="3"/>
  <c r="L16" i="3"/>
  <c r="H16" i="3"/>
  <c r="G16" i="3"/>
  <c r="C16" i="3"/>
  <c r="B16" i="3"/>
  <c r="Y15" i="3"/>
  <c r="T15" i="3"/>
  <c r="O15" i="3"/>
  <c r="I15" i="3"/>
  <c r="D15" i="3"/>
  <c r="Y14" i="3"/>
  <c r="T14" i="3"/>
  <c r="O14" i="3"/>
  <c r="I14" i="3"/>
  <c r="D14" i="3"/>
  <c r="Y13" i="3"/>
  <c r="T13" i="3"/>
  <c r="O13" i="3"/>
  <c r="I13" i="3"/>
  <c r="D13" i="3"/>
  <c r="Y12" i="3"/>
  <c r="T12" i="3"/>
  <c r="O12" i="3"/>
  <c r="I12" i="3"/>
  <c r="D12" i="3"/>
  <c r="Y11" i="3"/>
  <c r="T11" i="3"/>
  <c r="O11" i="3"/>
  <c r="I11" i="3"/>
  <c r="D11" i="3"/>
  <c r="Y10" i="3"/>
  <c r="T10" i="3"/>
  <c r="O10" i="3"/>
  <c r="I10" i="3"/>
  <c r="D10" i="3"/>
  <c r="Y9" i="3"/>
  <c r="T9" i="3"/>
  <c r="O9" i="3"/>
  <c r="I9" i="3"/>
  <c r="Y8" i="3"/>
  <c r="T8" i="3"/>
  <c r="O8" i="3"/>
  <c r="I8" i="3"/>
  <c r="D8" i="3"/>
  <c r="Y7" i="3"/>
  <c r="T7" i="3"/>
  <c r="O7" i="3"/>
  <c r="I7" i="3"/>
  <c r="D7" i="3"/>
  <c r="Y6" i="3"/>
  <c r="T6" i="3"/>
  <c r="T16" i="3" s="1"/>
  <c r="O6" i="3"/>
  <c r="O16" i="3" s="1"/>
  <c r="I6" i="3"/>
  <c r="D6" i="3"/>
  <c r="Y5" i="3"/>
  <c r="T5" i="3"/>
  <c r="O5" i="3"/>
  <c r="I5" i="3"/>
  <c r="D5" i="3"/>
  <c r="D16" i="3" s="1"/>
  <c r="Y4" i="3"/>
  <c r="Y16" i="3" s="1"/>
  <c r="T4" i="3"/>
  <c r="O4" i="3"/>
  <c r="I4" i="3"/>
  <c r="I16" i="3" s="1"/>
  <c r="D4" i="3"/>
  <c r="X16" i="2"/>
  <c r="W16" i="2"/>
  <c r="N16" i="2"/>
  <c r="M16" i="2"/>
  <c r="L16" i="2"/>
  <c r="H16" i="2"/>
  <c r="G16" i="2"/>
  <c r="C16" i="2"/>
  <c r="B16" i="2"/>
  <c r="Y15" i="2"/>
  <c r="T15" i="2"/>
  <c r="O15" i="2"/>
  <c r="I15" i="2"/>
  <c r="D15" i="2"/>
  <c r="Y14" i="2"/>
  <c r="T14" i="2"/>
  <c r="O14" i="2"/>
  <c r="I14" i="2"/>
  <c r="D14" i="2"/>
  <c r="Y13" i="2"/>
  <c r="T13" i="2"/>
  <c r="O13" i="2"/>
  <c r="I13" i="2"/>
  <c r="D13" i="2"/>
  <c r="Y12" i="2"/>
  <c r="T12" i="2"/>
  <c r="O12" i="2"/>
  <c r="I12" i="2"/>
  <c r="D12" i="2"/>
  <c r="Y11" i="2"/>
  <c r="T11" i="2"/>
  <c r="O11" i="2"/>
  <c r="I11" i="2"/>
  <c r="D11" i="2"/>
  <c r="Y10" i="2"/>
  <c r="T10" i="2"/>
  <c r="O10" i="2"/>
  <c r="I10" i="2"/>
  <c r="D10" i="2"/>
  <c r="Y9" i="2"/>
  <c r="T9" i="2"/>
  <c r="O9" i="2"/>
  <c r="I9" i="2"/>
  <c r="D9" i="2"/>
  <c r="Y8" i="2"/>
  <c r="T8" i="2"/>
  <c r="O8" i="2"/>
  <c r="I8" i="2"/>
  <c r="D8" i="2"/>
  <c r="Y7" i="2"/>
  <c r="T7" i="2"/>
  <c r="O7" i="2"/>
  <c r="I7" i="2"/>
  <c r="D7" i="2"/>
  <c r="Y6" i="2"/>
  <c r="T6" i="2"/>
  <c r="O6" i="2"/>
  <c r="I6" i="2"/>
  <c r="D6" i="2"/>
  <c r="Y5" i="2"/>
  <c r="T5" i="2"/>
  <c r="O5" i="2"/>
  <c r="I5" i="2"/>
  <c r="D5" i="2"/>
  <c r="Y4" i="2"/>
  <c r="T4" i="2"/>
  <c r="O4" i="2"/>
  <c r="I4" i="2"/>
  <c r="I16" i="2" s="1"/>
  <c r="D4" i="2"/>
  <c r="O16" i="2" l="1"/>
  <c r="R16" i="2" s="1"/>
  <c r="S16" i="2" s="1"/>
  <c r="D16" i="2"/>
  <c r="Y16" i="2"/>
  <c r="T16" i="2"/>
  <c r="X16" i="1" l="1"/>
  <c r="W16" i="1"/>
  <c r="N16" i="1"/>
  <c r="M16" i="1"/>
  <c r="L16" i="1"/>
  <c r="H16" i="1"/>
  <c r="G16" i="1"/>
  <c r="C16" i="1"/>
  <c r="B16" i="1"/>
  <c r="Y15" i="1"/>
  <c r="T15" i="1"/>
  <c r="O15" i="1"/>
  <c r="I15" i="1"/>
  <c r="D15" i="1"/>
  <c r="Y14" i="1"/>
  <c r="T14" i="1"/>
  <c r="O14" i="1"/>
  <c r="I14" i="1"/>
  <c r="D14" i="1"/>
  <c r="Y13" i="1"/>
  <c r="T13" i="1"/>
  <c r="O13" i="1"/>
  <c r="I13" i="1"/>
  <c r="D13" i="1"/>
  <c r="Y12" i="1"/>
  <c r="T12" i="1"/>
  <c r="O12" i="1"/>
  <c r="I12" i="1"/>
  <c r="D12" i="1"/>
  <c r="Y11" i="1"/>
  <c r="T11" i="1"/>
  <c r="O11" i="1"/>
  <c r="I11" i="1"/>
  <c r="D11" i="1"/>
  <c r="Y10" i="1"/>
  <c r="T10" i="1"/>
  <c r="O10" i="1"/>
  <c r="I10" i="1"/>
  <c r="D10" i="1"/>
  <c r="Y9" i="1"/>
  <c r="T9" i="1"/>
  <c r="O9" i="1"/>
  <c r="I9" i="1"/>
  <c r="D9" i="1"/>
  <c r="Y8" i="1"/>
  <c r="T8" i="1"/>
  <c r="O8" i="1"/>
  <c r="I8" i="1"/>
  <c r="D8" i="1"/>
  <c r="Y7" i="1"/>
  <c r="T7" i="1"/>
  <c r="O7" i="1"/>
  <c r="I7" i="1"/>
  <c r="D7" i="1"/>
  <c r="Y6" i="1"/>
  <c r="T6" i="1"/>
  <c r="O6" i="1"/>
  <c r="I6" i="1"/>
  <c r="D6" i="1"/>
  <c r="Y5" i="1"/>
  <c r="T5" i="1"/>
  <c r="O5" i="1"/>
  <c r="I5" i="1"/>
  <c r="D5" i="1"/>
  <c r="Y4" i="1"/>
  <c r="T4" i="1"/>
  <c r="O4" i="1"/>
  <c r="I4" i="1"/>
  <c r="I16" i="1" s="1"/>
  <c r="D4" i="1"/>
  <c r="D16" i="1" s="1"/>
  <c r="O16" i="1" l="1"/>
  <c r="R16" i="1" s="1"/>
  <c r="S16" i="1" s="1"/>
  <c r="Y16" i="1"/>
  <c r="T16" i="1"/>
</calcChain>
</file>

<file path=xl/sharedStrings.xml><?xml version="1.0" encoding="utf-8"?>
<sst xmlns="http://schemas.openxmlformats.org/spreadsheetml/2006/main" count="344" uniqueCount="55">
  <si>
    <t>주간상담월별통계</t>
    <phoneticPr fontId="1" type="noConversion"/>
  </si>
  <si>
    <t>야간상담월별통계</t>
    <phoneticPr fontId="1" type="noConversion"/>
  </si>
  <si>
    <t>전문가 및 OR참여인원</t>
    <phoneticPr fontId="1" type="noConversion"/>
  </si>
  <si>
    <t>일시집계 인원</t>
    <phoneticPr fontId="1" type="noConversion"/>
  </si>
  <si>
    <t>방문장소(곳)</t>
    <phoneticPr fontId="1" type="noConversion"/>
  </si>
  <si>
    <t>남</t>
    <phoneticPr fontId="1" type="noConversion"/>
  </si>
  <si>
    <t>여</t>
    <phoneticPr fontId="1" type="noConversion"/>
  </si>
  <si>
    <t>합계</t>
    <phoneticPr fontId="1" type="noConversion"/>
  </si>
  <si>
    <t>여</t>
    <phoneticPr fontId="1" type="noConversion"/>
  </si>
  <si>
    <t>주간OR</t>
    <phoneticPr fontId="1" type="noConversion"/>
  </si>
  <si>
    <t>야간OR</t>
    <phoneticPr fontId="1" type="noConversion"/>
  </si>
  <si>
    <t>일시집계</t>
    <phoneticPr fontId="1" type="noConversion"/>
  </si>
  <si>
    <t>남</t>
    <phoneticPr fontId="1" type="noConversion"/>
  </si>
  <si>
    <t>주간</t>
    <phoneticPr fontId="1" type="noConversion"/>
  </si>
  <si>
    <t>야간</t>
    <phoneticPr fontId="1" type="noConversion"/>
  </si>
  <si>
    <t>1월</t>
    <phoneticPr fontId="1" type="noConversion"/>
  </si>
  <si>
    <t>1월</t>
    <phoneticPr fontId="1" type="noConversion"/>
  </si>
  <si>
    <t>2월</t>
    <phoneticPr fontId="1" type="noConversion"/>
  </si>
  <si>
    <t>2월</t>
    <phoneticPr fontId="1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</si>
  <si>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</si>
  <si>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</si>
  <si>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</si>
  <si>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</si>
  <si>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</si>
  <si>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</si>
  <si>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</si>
  <si>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</si>
  <si>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</si>
  <si>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</si>
  <si>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총계</t>
    <phoneticPr fontId="1" type="noConversion"/>
  </si>
  <si>
    <t>총계</t>
    <phoneticPr fontId="1" type="noConversion"/>
  </si>
  <si>
    <t>합계</t>
    <phoneticPr fontId="1" type="noConversion"/>
  </si>
  <si>
    <t>주간OR</t>
    <phoneticPr fontId="1" type="noConversion"/>
  </si>
  <si>
    <t>야간OR</t>
    <phoneticPr fontId="1" type="noConversion"/>
  </si>
  <si>
    <t>일시집계</t>
    <phoneticPr fontId="1" type="noConversion"/>
  </si>
  <si>
    <t>주간</t>
    <phoneticPr fontId="1" type="noConversion"/>
  </si>
  <si>
    <t>야간</t>
    <phoneticPr fontId="1" type="noConversion"/>
  </si>
  <si>
    <t>2월</t>
    <phoneticPr fontId="1" type="noConversion"/>
  </si>
  <si>
    <t>총계</t>
    <phoneticPr fontId="1" type="noConversion"/>
  </si>
  <si>
    <t>주간상담월별통계</t>
  </si>
  <si>
    <t>야간상담월별통계</t>
  </si>
  <si>
    <t>전문가 및 OR참여인원</t>
  </si>
  <si>
    <t>일시집계 인원</t>
  </si>
  <si>
    <t>방문장소(곳)</t>
  </si>
  <si>
    <t>남</t>
  </si>
  <si>
    <t>여</t>
  </si>
  <si>
    <t>합계</t>
  </si>
  <si>
    <t>주간OR</t>
  </si>
  <si>
    <t>야간OR</t>
  </si>
  <si>
    <t>일시집계</t>
  </si>
  <si>
    <t>주간</t>
  </si>
  <si>
    <t>야간</t>
  </si>
  <si>
    <t>1월</t>
  </si>
  <si>
    <t>2월</t>
  </si>
  <si>
    <t>총계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</si>
</sst>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5" fillId="3" borderId="1" xfId="0" applyFont="1" applyFill="1" applyBorder="1">
      <alignment vertical="center"/>
    </xf>
    <xf numFmtId="0" fontId="3" fillId="3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workbookViewId="0">
      <selection activeCell="S19" sqref="S19"/>
    </sheetView>
  </sheetViews>
  <sheetFormatPr defaultRowHeight="16.5" x14ac:dyDescent="0.3"/>
  <sheetData>
    <row r="1" spans="1:25" ht="25.5" x14ac:dyDescent="0.3">
      <c r="A1" s="1" t="s">
        <v>0</v>
      </c>
      <c r="B1" s="1"/>
      <c r="C1" s="1"/>
      <c r="D1" s="1"/>
      <c r="F1" s="1" t="s">
        <v>1</v>
      </c>
      <c r="G1" s="1"/>
      <c r="H1" s="1"/>
      <c r="I1" s="1"/>
      <c r="K1" s="1" t="s">
        <v>2</v>
      </c>
      <c r="L1" s="1"/>
      <c r="M1" s="1"/>
      <c r="N1" s="1"/>
      <c r="O1" s="1"/>
      <c r="Q1" s="1" t="s">
        <v>3</v>
      </c>
      <c r="R1" s="1"/>
      <c r="S1" s="1"/>
      <c r="T1" s="1"/>
      <c r="V1" s="1" t="s">
        <v>4</v>
      </c>
      <c r="W1" s="1"/>
      <c r="X1" s="1"/>
      <c r="Y1" s="1"/>
    </row>
    <row r="2" spans="1:25" ht="25.5" x14ac:dyDescent="0.3">
      <c r="A2" s="2"/>
      <c r="B2" s="2"/>
      <c r="C2" s="2"/>
      <c r="D2" s="2"/>
      <c r="F2" s="2"/>
      <c r="G2" s="2"/>
      <c r="H2" s="2"/>
      <c r="I2" s="2"/>
      <c r="K2" s="2"/>
      <c r="L2" s="2"/>
      <c r="M2" s="2"/>
      <c r="N2" s="2"/>
      <c r="O2" s="2"/>
      <c r="Q2" s="2"/>
      <c r="R2" s="2"/>
      <c r="S2" s="2"/>
      <c r="T2" s="2"/>
      <c r="V2" s="2"/>
      <c r="W2" s="2"/>
      <c r="X2" s="2"/>
      <c r="Y2" s="2"/>
    </row>
    <row r="3" spans="1:25" ht="33" customHeight="1" x14ac:dyDescent="0.3">
      <c r="A3" s="3"/>
      <c r="B3" s="4" t="s">
        <v>5</v>
      </c>
      <c r="C3" s="4" t="s">
        <v>6</v>
      </c>
      <c r="D3" s="4" t="s">
        <v>7</v>
      </c>
      <c r="F3" s="3"/>
      <c r="G3" s="4" t="s">
        <v>5</v>
      </c>
      <c r="H3" s="4" t="s">
        <v>8</v>
      </c>
      <c r="I3" s="4" t="s">
        <v>7</v>
      </c>
      <c r="K3" s="3"/>
      <c r="L3" s="4" t="s">
        <v>9</v>
      </c>
      <c r="M3" s="4" t="s">
        <v>10</v>
      </c>
      <c r="N3" s="4" t="s">
        <v>11</v>
      </c>
      <c r="O3" s="4" t="s">
        <v>7</v>
      </c>
      <c r="Q3" s="3"/>
      <c r="R3" s="4" t="s">
        <v>12</v>
      </c>
      <c r="S3" s="4" t="s">
        <v>8</v>
      </c>
      <c r="T3" s="4" t="s">
        <v>7</v>
      </c>
      <c r="V3" s="3"/>
      <c r="W3" s="4" t="s">
        <v>13</v>
      </c>
      <c r="X3" s="4" t="s">
        <v>14</v>
      </c>
      <c r="Y3" s="4" t="s">
        <v>7</v>
      </c>
    </row>
    <row r="4" spans="1:25" ht="33" customHeight="1" x14ac:dyDescent="0.3">
      <c r="A4" s="5" t="s">
        <v>15</v>
      </c>
      <c r="B4" s="3">
        <v>41</v>
      </c>
      <c r="C4" s="3">
        <v>8</v>
      </c>
      <c r="D4" s="3">
        <f>SUM(B4:C4)</f>
        <v>49</v>
      </c>
      <c r="F4" s="5" t="s">
        <v>15</v>
      </c>
      <c r="G4" s="3">
        <v>48</v>
      </c>
      <c r="H4" s="3">
        <v>5</v>
      </c>
      <c r="I4" s="3">
        <f>SUM(G4:H4)</f>
        <v>53</v>
      </c>
      <c r="K4" s="5" t="s">
        <v>16</v>
      </c>
      <c r="L4" s="3">
        <v>27</v>
      </c>
      <c r="M4" s="3">
        <v>31</v>
      </c>
      <c r="N4" s="3">
        <v>2</v>
      </c>
      <c r="O4" s="3">
        <f>SUM(L4:N4)</f>
        <v>60</v>
      </c>
      <c r="Q4" s="5" t="s">
        <v>15</v>
      </c>
      <c r="R4" s="3">
        <v>24</v>
      </c>
      <c r="S4" s="3">
        <v>3</v>
      </c>
      <c r="T4" s="3">
        <f>SUM(R4:S4)</f>
        <v>27</v>
      </c>
      <c r="V4" s="5" t="s">
        <v>15</v>
      </c>
      <c r="W4" s="3">
        <v>55</v>
      </c>
      <c r="X4" s="3">
        <v>357</v>
      </c>
      <c r="Y4" s="3">
        <f>SUM(W4:X4)</f>
        <v>412</v>
      </c>
    </row>
    <row r="5" spans="1:25" ht="33" customHeight="1" x14ac:dyDescent="0.3">
      <c r="A5" s="5" t="s">
        <v>17</v>
      </c>
      <c r="B5" s="3">
        <v>29</v>
      </c>
      <c r="C5" s="3">
        <v>1</v>
      </c>
      <c r="D5" s="3">
        <f t="shared" ref="D5:D15" si="0">SUM(B5:C5)</f>
        <v>30</v>
      </c>
      <c r="F5" s="5" t="s">
        <v>18</v>
      </c>
      <c r="G5" s="3">
        <v>37</v>
      </c>
      <c r="H5" s="3">
        <v>3</v>
      </c>
      <c r="I5" s="3">
        <f t="shared" ref="I5:I15" si="1">SUM(G5:H5)</f>
        <v>40</v>
      </c>
      <c r="K5" s="5" t="s">
        <v>17</v>
      </c>
      <c r="L5" s="3">
        <v>22</v>
      </c>
      <c r="M5" s="3">
        <v>18</v>
      </c>
      <c r="N5" s="3">
        <v>2</v>
      </c>
      <c r="O5" s="3">
        <f>SUM(L5:N5)</f>
        <v>42</v>
      </c>
      <c r="Q5" s="5" t="s">
        <v>17</v>
      </c>
      <c r="R5" s="3">
        <v>30</v>
      </c>
      <c r="S5" s="3">
        <v>2</v>
      </c>
      <c r="T5" s="3">
        <f t="shared" ref="T5:T15" si="2">SUM(R5:S5)</f>
        <v>32</v>
      </c>
      <c r="V5" s="5" t="s">
        <v>17</v>
      </c>
      <c r="W5" s="3">
        <v>53</v>
      </c>
      <c r="X5" s="3">
        <v>242</v>
      </c>
      <c r="Y5" s="3">
        <f t="shared" ref="Y5:Y15" si="3">SUM(W5:X5)</f>
        <v>295</v>
      </c>
    </row>
    <row r="6" spans="1:25" ht="33" customHeight="1" x14ac:dyDescent="0.3">
      <c r="A6" s="5" t="s">
        <v>19</v>
      </c>
      <c r="B6" s="6">
        <v>53</v>
      </c>
      <c r="C6" s="6">
        <v>5</v>
      </c>
      <c r="D6" s="3">
        <f t="shared" si="0"/>
        <v>58</v>
      </c>
      <c r="F6" s="5" t="s">
        <v>19</v>
      </c>
      <c r="G6" s="7">
        <v>40</v>
      </c>
      <c r="H6" s="7">
        <v>7</v>
      </c>
      <c r="I6" s="3">
        <f t="shared" si="1"/>
        <v>47</v>
      </c>
      <c r="K6" s="5" t="s">
        <v>19</v>
      </c>
      <c r="L6" s="3">
        <v>34</v>
      </c>
      <c r="M6" s="3">
        <v>20</v>
      </c>
      <c r="N6" s="3">
        <v>2</v>
      </c>
      <c r="O6" s="3">
        <f>SUM(L6:N6)</f>
        <v>56</v>
      </c>
      <c r="Q6" s="5" t="s">
        <v>19</v>
      </c>
      <c r="R6" s="7">
        <v>30</v>
      </c>
      <c r="S6" s="7">
        <v>4</v>
      </c>
      <c r="T6" s="3">
        <f t="shared" si="2"/>
        <v>34</v>
      </c>
      <c r="V6" s="5" t="s">
        <v>19</v>
      </c>
      <c r="W6" s="3">
        <v>64</v>
      </c>
      <c r="X6" s="3">
        <v>351</v>
      </c>
      <c r="Y6" s="3">
        <f t="shared" si="3"/>
        <v>415</v>
      </c>
    </row>
    <row r="7" spans="1:25" ht="33" customHeight="1" x14ac:dyDescent="0.3">
      <c r="A7" s="5" t="s">
        <v>20</v>
      </c>
      <c r="B7" s="3">
        <v>35</v>
      </c>
      <c r="C7" s="3">
        <v>2</v>
      </c>
      <c r="D7" s="3">
        <f t="shared" si="0"/>
        <v>37</v>
      </c>
      <c r="F7" s="5" t="s">
        <v>20</v>
      </c>
      <c r="G7" s="3">
        <v>35</v>
      </c>
      <c r="H7" s="3">
        <v>4</v>
      </c>
      <c r="I7" s="3">
        <f t="shared" si="1"/>
        <v>39</v>
      </c>
      <c r="K7" s="5" t="s">
        <v>20</v>
      </c>
      <c r="L7" s="3">
        <v>24</v>
      </c>
      <c r="M7" s="3">
        <v>20</v>
      </c>
      <c r="N7" s="3">
        <v>2</v>
      </c>
      <c r="O7" s="3">
        <f>SUM(L7:N7)</f>
        <v>46</v>
      </c>
      <c r="Q7" s="5" t="s">
        <v>20</v>
      </c>
      <c r="R7" s="3">
        <v>37</v>
      </c>
      <c r="S7" s="3">
        <v>3</v>
      </c>
      <c r="T7" s="3">
        <f t="shared" si="2"/>
        <v>40</v>
      </c>
      <c r="V7" s="5" t="s">
        <v>20</v>
      </c>
      <c r="W7" s="3">
        <v>44</v>
      </c>
      <c r="X7" s="3">
        <v>228</v>
      </c>
      <c r="Y7" s="3">
        <f t="shared" si="3"/>
        <v>272</v>
      </c>
    </row>
    <row r="8" spans="1:25" ht="33" customHeight="1" x14ac:dyDescent="0.3">
      <c r="A8" s="5" t="s">
        <v>21</v>
      </c>
      <c r="B8" s="3">
        <v>33</v>
      </c>
      <c r="C8" s="3">
        <v>2</v>
      </c>
      <c r="D8" s="3">
        <f t="shared" si="0"/>
        <v>35</v>
      </c>
      <c r="F8" s="5" t="s">
        <v>21</v>
      </c>
      <c r="G8" s="3">
        <v>30</v>
      </c>
      <c r="H8" s="3">
        <v>9</v>
      </c>
      <c r="I8" s="3">
        <f t="shared" si="1"/>
        <v>39</v>
      </c>
      <c r="K8" s="5" t="s">
        <v>21</v>
      </c>
      <c r="L8" s="3">
        <v>20</v>
      </c>
      <c r="M8" s="3">
        <v>20</v>
      </c>
      <c r="N8" s="3">
        <v>2</v>
      </c>
      <c r="O8" s="3">
        <f>SUM(L8:N8)</f>
        <v>42</v>
      </c>
      <c r="Q8" s="5" t="s">
        <v>21</v>
      </c>
      <c r="R8" s="3">
        <v>42</v>
      </c>
      <c r="S8" s="3">
        <v>5</v>
      </c>
      <c r="T8" s="3">
        <f t="shared" si="2"/>
        <v>47</v>
      </c>
      <c r="V8" s="5" t="s">
        <v>21</v>
      </c>
      <c r="W8" s="3">
        <v>59</v>
      </c>
      <c r="X8" s="3">
        <v>228</v>
      </c>
      <c r="Y8" s="3">
        <f t="shared" si="3"/>
        <v>287</v>
      </c>
    </row>
    <row r="9" spans="1:25" ht="33" customHeight="1" x14ac:dyDescent="0.3">
      <c r="A9" s="5" t="s">
        <v>22</v>
      </c>
      <c r="B9" s="3">
        <v>64</v>
      </c>
      <c r="C9" s="3">
        <v>0</v>
      </c>
      <c r="D9" s="3">
        <f t="shared" si="0"/>
        <v>64</v>
      </c>
      <c r="F9" s="5" t="s">
        <v>22</v>
      </c>
      <c r="G9" s="3">
        <v>35</v>
      </c>
      <c r="H9" s="3">
        <v>7</v>
      </c>
      <c r="I9" s="3">
        <f t="shared" si="1"/>
        <v>42</v>
      </c>
      <c r="K9" s="5" t="s">
        <v>22</v>
      </c>
      <c r="L9" s="3">
        <v>43</v>
      </c>
      <c r="M9" s="3">
        <v>21</v>
      </c>
      <c r="N9" s="3">
        <v>3</v>
      </c>
      <c r="O9" s="3">
        <f>SUM(L9:N9)</f>
        <v>67</v>
      </c>
      <c r="Q9" s="5" t="s">
        <v>22</v>
      </c>
      <c r="R9" s="3">
        <v>41</v>
      </c>
      <c r="S9" s="3">
        <v>5</v>
      </c>
      <c r="T9" s="3">
        <f t="shared" si="2"/>
        <v>46</v>
      </c>
      <c r="V9" s="5" t="s">
        <v>22</v>
      </c>
      <c r="W9" s="3">
        <v>160</v>
      </c>
      <c r="X9" s="3">
        <v>249</v>
      </c>
      <c r="Y9" s="3">
        <f t="shared" si="3"/>
        <v>409</v>
      </c>
    </row>
    <row r="10" spans="1:25" ht="33" customHeight="1" x14ac:dyDescent="0.3">
      <c r="A10" s="5" t="s">
        <v>23</v>
      </c>
      <c r="B10" s="3">
        <v>48</v>
      </c>
      <c r="C10" s="3">
        <v>3</v>
      </c>
      <c r="D10" s="3">
        <f t="shared" si="0"/>
        <v>51</v>
      </c>
      <c r="F10" s="5" t="s">
        <v>23</v>
      </c>
      <c r="G10" s="3">
        <v>36</v>
      </c>
      <c r="H10" s="3">
        <v>3</v>
      </c>
      <c r="I10" s="3">
        <f t="shared" si="1"/>
        <v>39</v>
      </c>
      <c r="K10" s="5" t="s">
        <v>23</v>
      </c>
      <c r="L10" s="3">
        <v>40</v>
      </c>
      <c r="M10" s="3">
        <v>24</v>
      </c>
      <c r="N10" s="3">
        <v>2</v>
      </c>
      <c r="O10" s="3">
        <f>SUM(L10:N10)</f>
        <v>66</v>
      </c>
      <c r="Q10" s="5" t="s">
        <v>23</v>
      </c>
      <c r="R10" s="3">
        <v>37</v>
      </c>
      <c r="S10" s="3">
        <v>3</v>
      </c>
      <c r="T10" s="3">
        <f t="shared" si="2"/>
        <v>40</v>
      </c>
      <c r="V10" s="5" t="s">
        <v>23</v>
      </c>
      <c r="W10" s="3">
        <v>104</v>
      </c>
      <c r="X10" s="3">
        <v>271</v>
      </c>
      <c r="Y10" s="3">
        <f t="shared" si="3"/>
        <v>375</v>
      </c>
    </row>
    <row r="11" spans="1:25" ht="33" customHeight="1" x14ac:dyDescent="0.3">
      <c r="A11" s="5" t="s">
        <v>24</v>
      </c>
      <c r="B11" s="3">
        <v>32</v>
      </c>
      <c r="C11" s="3">
        <v>0</v>
      </c>
      <c r="D11" s="3">
        <f t="shared" si="0"/>
        <v>32</v>
      </c>
      <c r="F11" s="5" t="s">
        <v>24</v>
      </c>
      <c r="G11" s="3">
        <v>33</v>
      </c>
      <c r="H11" s="3">
        <v>2</v>
      </c>
      <c r="I11" s="3">
        <f t="shared" si="1"/>
        <v>35</v>
      </c>
      <c r="K11" s="5" t="s">
        <v>24</v>
      </c>
      <c r="L11" s="3">
        <v>35</v>
      </c>
      <c r="M11" s="3">
        <v>22</v>
      </c>
      <c r="N11" s="3">
        <v>3</v>
      </c>
      <c r="O11" s="3">
        <f>SUM(L11:N11)</f>
        <v>60</v>
      </c>
      <c r="Q11" s="5" t="s">
        <v>24</v>
      </c>
      <c r="R11" s="3">
        <v>41</v>
      </c>
      <c r="S11" s="3">
        <v>3</v>
      </c>
      <c r="T11" s="3">
        <f t="shared" si="2"/>
        <v>44</v>
      </c>
      <c r="V11" s="5" t="s">
        <v>24</v>
      </c>
      <c r="W11" s="3">
        <v>107</v>
      </c>
      <c r="X11" s="3">
        <v>241</v>
      </c>
      <c r="Y11" s="3">
        <f t="shared" si="3"/>
        <v>348</v>
      </c>
    </row>
    <row r="12" spans="1:25" ht="33" customHeight="1" x14ac:dyDescent="0.3">
      <c r="A12" s="5" t="s">
        <v>25</v>
      </c>
      <c r="B12" s="3">
        <v>14</v>
      </c>
      <c r="C12" s="3">
        <v>1</v>
      </c>
      <c r="D12" s="3">
        <f t="shared" si="0"/>
        <v>15</v>
      </c>
      <c r="F12" s="5" t="s">
        <v>25</v>
      </c>
      <c r="G12" s="3">
        <v>29</v>
      </c>
      <c r="H12" s="3">
        <v>5</v>
      </c>
      <c r="I12" s="3">
        <f t="shared" si="1"/>
        <v>34</v>
      </c>
      <c r="K12" s="5" t="s">
        <v>25</v>
      </c>
      <c r="L12" s="3">
        <v>24</v>
      </c>
      <c r="M12" s="3">
        <v>24</v>
      </c>
      <c r="N12" s="3">
        <v>2</v>
      </c>
      <c r="O12" s="3">
        <f>SUM(L12:N12)</f>
        <v>50</v>
      </c>
      <c r="Q12" s="5" t="s">
        <v>25</v>
      </c>
      <c r="R12" s="3">
        <v>36</v>
      </c>
      <c r="S12" s="3">
        <v>5</v>
      </c>
      <c r="T12" s="3">
        <f t="shared" si="2"/>
        <v>41</v>
      </c>
      <c r="V12" s="5" t="s">
        <v>25</v>
      </c>
      <c r="W12" s="3">
        <v>66</v>
      </c>
      <c r="X12" s="3">
        <v>249</v>
      </c>
      <c r="Y12" s="3">
        <f t="shared" si="3"/>
        <v>315</v>
      </c>
    </row>
    <row r="13" spans="1:25" ht="33" customHeight="1" x14ac:dyDescent="0.3">
      <c r="A13" s="5" t="s">
        <v>26</v>
      </c>
      <c r="B13" s="3">
        <v>26</v>
      </c>
      <c r="C13" s="3">
        <v>5</v>
      </c>
      <c r="D13" s="3">
        <f t="shared" si="0"/>
        <v>31</v>
      </c>
      <c r="F13" s="5" t="s">
        <v>26</v>
      </c>
      <c r="G13" s="3">
        <v>26</v>
      </c>
      <c r="H13" s="3">
        <v>7</v>
      </c>
      <c r="I13" s="3">
        <f t="shared" si="1"/>
        <v>33</v>
      </c>
      <c r="K13" s="5" t="s">
        <v>26</v>
      </c>
      <c r="L13" s="3">
        <v>29</v>
      </c>
      <c r="M13" s="3">
        <v>18</v>
      </c>
      <c r="N13" s="3">
        <v>2</v>
      </c>
      <c r="O13" s="3">
        <f>SUM(L13:N13)</f>
        <v>49</v>
      </c>
      <c r="Q13" s="5" t="s">
        <v>26</v>
      </c>
      <c r="R13" s="3">
        <v>40</v>
      </c>
      <c r="S13" s="3">
        <v>9</v>
      </c>
      <c r="T13" s="3">
        <f t="shared" si="2"/>
        <v>49</v>
      </c>
      <c r="V13" s="5" t="s">
        <v>26</v>
      </c>
      <c r="W13" s="3">
        <v>64</v>
      </c>
      <c r="X13" s="3">
        <v>204</v>
      </c>
      <c r="Y13" s="3">
        <f t="shared" si="3"/>
        <v>268</v>
      </c>
    </row>
    <row r="14" spans="1:25" ht="33" customHeight="1" x14ac:dyDescent="0.3">
      <c r="A14" s="5" t="s">
        <v>27</v>
      </c>
      <c r="B14" s="3">
        <v>18</v>
      </c>
      <c r="C14" s="3">
        <v>4</v>
      </c>
      <c r="D14" s="3">
        <f t="shared" si="0"/>
        <v>22</v>
      </c>
      <c r="F14" s="5" t="s">
        <v>27</v>
      </c>
      <c r="G14" s="3">
        <v>46</v>
      </c>
      <c r="H14" s="3">
        <v>5</v>
      </c>
      <c r="I14" s="3">
        <f t="shared" si="1"/>
        <v>51</v>
      </c>
      <c r="K14" s="5" t="s">
        <v>27</v>
      </c>
      <c r="L14" s="3">
        <v>23</v>
      </c>
      <c r="M14" s="3">
        <v>26</v>
      </c>
      <c r="N14" s="3">
        <v>2</v>
      </c>
      <c r="O14" s="3">
        <f>SUM(L14:N14)</f>
        <v>51</v>
      </c>
      <c r="Q14" s="5" t="s">
        <v>27</v>
      </c>
      <c r="R14" s="3">
        <v>37</v>
      </c>
      <c r="S14" s="3">
        <v>5</v>
      </c>
      <c r="T14" s="3">
        <f t="shared" si="2"/>
        <v>42</v>
      </c>
      <c r="V14" s="5" t="s">
        <v>27</v>
      </c>
      <c r="W14" s="3">
        <v>41</v>
      </c>
      <c r="X14" s="3">
        <v>212</v>
      </c>
      <c r="Y14" s="3">
        <f t="shared" si="3"/>
        <v>253</v>
      </c>
    </row>
    <row r="15" spans="1:25" ht="33" customHeight="1" x14ac:dyDescent="0.3">
      <c r="A15" s="5" t="s">
        <v>28</v>
      </c>
      <c r="B15" s="3">
        <v>15</v>
      </c>
      <c r="C15" s="3">
        <v>2</v>
      </c>
      <c r="D15" s="3">
        <f t="shared" si="0"/>
        <v>17</v>
      </c>
      <c r="F15" s="5" t="s">
        <v>28</v>
      </c>
      <c r="G15" s="3">
        <v>36</v>
      </c>
      <c r="H15" s="3">
        <v>7</v>
      </c>
      <c r="I15" s="3">
        <f t="shared" si="1"/>
        <v>43</v>
      </c>
      <c r="K15" s="5" t="s">
        <v>28</v>
      </c>
      <c r="L15" s="3">
        <v>24</v>
      </c>
      <c r="M15" s="3">
        <v>21</v>
      </c>
      <c r="N15" s="3">
        <v>2</v>
      </c>
      <c r="O15" s="3">
        <f>SUM(L15:N15)</f>
        <v>47</v>
      </c>
      <c r="Q15" s="5" t="s">
        <v>28</v>
      </c>
      <c r="R15" s="3">
        <v>32</v>
      </c>
      <c r="S15" s="3">
        <v>3</v>
      </c>
      <c r="T15" s="3">
        <f t="shared" si="2"/>
        <v>35</v>
      </c>
      <c r="V15" s="5" t="s">
        <v>28</v>
      </c>
      <c r="W15" s="3">
        <v>36</v>
      </c>
      <c r="X15" s="3">
        <v>255</v>
      </c>
      <c r="Y15" s="3">
        <f t="shared" si="3"/>
        <v>291</v>
      </c>
    </row>
    <row r="16" spans="1:25" ht="33" customHeight="1" x14ac:dyDescent="0.3">
      <c r="A16" s="5" t="s">
        <v>29</v>
      </c>
      <c r="B16" s="8">
        <f>SUM(B4:B15)</f>
        <v>408</v>
      </c>
      <c r="C16" s="8">
        <f>SUM(C4:C15)</f>
        <v>33</v>
      </c>
      <c r="D16" s="8">
        <f>SUM(D4:D15)</f>
        <v>441</v>
      </c>
      <c r="F16" s="5" t="s">
        <v>30</v>
      </c>
      <c r="G16" s="8">
        <f>SUM(G4:G15)</f>
        <v>431</v>
      </c>
      <c r="H16" s="8">
        <f>SUM(H4:H15)</f>
        <v>64</v>
      </c>
      <c r="I16" s="8">
        <f>SUM(I4:I15)</f>
        <v>495</v>
      </c>
      <c r="K16" s="5" t="s">
        <v>30</v>
      </c>
      <c r="L16" s="8">
        <f t="shared" ref="L16:O16" si="4">SUM(L4:L15)</f>
        <v>345</v>
      </c>
      <c r="M16" s="8">
        <f t="shared" si="4"/>
        <v>265</v>
      </c>
      <c r="N16" s="8">
        <f t="shared" si="4"/>
        <v>26</v>
      </c>
      <c r="O16" s="8">
        <f t="shared" si="4"/>
        <v>636</v>
      </c>
      <c r="Q16" s="5" t="s">
        <v>29</v>
      </c>
      <c r="R16" s="8">
        <f t="shared" ref="R16" si="5">SUM(O16)</f>
        <v>636</v>
      </c>
      <c r="S16" s="8">
        <f t="shared" ref="S16" si="6">SUM(R16)</f>
        <v>636</v>
      </c>
      <c r="T16" s="8">
        <f>SUM(T4:T15)</f>
        <v>477</v>
      </c>
      <c r="V16" s="5" t="s">
        <v>30</v>
      </c>
      <c r="W16" s="8">
        <f>SUM(W4:W15)</f>
        <v>853</v>
      </c>
      <c r="X16" s="8">
        <f>SUM(X4:X15)</f>
        <v>3087</v>
      </c>
      <c r="Y16" s="8">
        <f>SUM(Y4:Y15)</f>
        <v>3940</v>
      </c>
    </row>
  </sheetData>
  <mergeCells count="5">
    <mergeCell ref="A1:D1"/>
    <mergeCell ref="F1:I1"/>
    <mergeCell ref="K1:O1"/>
    <mergeCell ref="Q1:T1"/>
    <mergeCell ref="V1:Y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workbookViewId="0">
      <selection activeCell="I19" sqref="I19"/>
    </sheetView>
  </sheetViews>
  <sheetFormatPr defaultRowHeight="16.5" x14ac:dyDescent="0.3"/>
  <sheetData>
    <row r="1" spans="1:25" ht="25.5" x14ac:dyDescent="0.3">
      <c r="A1" s="1" t="s">
        <v>0</v>
      </c>
      <c r="B1" s="1"/>
      <c r="C1" s="1"/>
      <c r="D1" s="1"/>
      <c r="F1" s="1" t="s">
        <v>1</v>
      </c>
      <c r="G1" s="1"/>
      <c r="H1" s="1"/>
      <c r="I1" s="1"/>
      <c r="K1" s="1" t="s">
        <v>2</v>
      </c>
      <c r="L1" s="1"/>
      <c r="M1" s="1"/>
      <c r="N1" s="1"/>
      <c r="O1" s="1"/>
      <c r="Q1" s="1" t="s">
        <v>3</v>
      </c>
      <c r="R1" s="1"/>
      <c r="S1" s="1"/>
      <c r="T1" s="1"/>
      <c r="V1" s="1" t="s">
        <v>4</v>
      </c>
      <c r="W1" s="1"/>
      <c r="X1" s="1"/>
      <c r="Y1" s="1"/>
    </row>
    <row r="2" spans="1:25" ht="25.5" x14ac:dyDescent="0.3">
      <c r="A2" s="2"/>
      <c r="B2" s="2"/>
      <c r="C2" s="2"/>
      <c r="D2" s="2"/>
      <c r="F2" s="2"/>
      <c r="G2" s="2"/>
      <c r="H2" s="2"/>
      <c r="I2" s="2"/>
      <c r="K2" s="2"/>
      <c r="L2" s="2"/>
      <c r="M2" s="2"/>
      <c r="N2" s="2"/>
      <c r="O2" s="2"/>
      <c r="Q2" s="2"/>
      <c r="R2" s="2"/>
      <c r="S2" s="2"/>
      <c r="T2" s="2"/>
      <c r="V2" s="2"/>
      <c r="W2" s="2"/>
      <c r="X2" s="2"/>
      <c r="Y2" s="2"/>
    </row>
    <row r="3" spans="1:25" ht="33" customHeight="1" x14ac:dyDescent="0.3">
      <c r="A3" s="3"/>
      <c r="B3" s="4" t="s">
        <v>12</v>
      </c>
      <c r="C3" s="4" t="s">
        <v>6</v>
      </c>
      <c r="D3" s="4" t="s">
        <v>31</v>
      </c>
      <c r="F3" s="3"/>
      <c r="G3" s="4" t="s">
        <v>12</v>
      </c>
      <c r="H3" s="4" t="s">
        <v>6</v>
      </c>
      <c r="I3" s="4" t="s">
        <v>31</v>
      </c>
      <c r="K3" s="3"/>
      <c r="L3" s="4" t="s">
        <v>32</v>
      </c>
      <c r="M3" s="4" t="s">
        <v>33</v>
      </c>
      <c r="N3" s="4" t="s">
        <v>34</v>
      </c>
      <c r="O3" s="4" t="s">
        <v>31</v>
      </c>
      <c r="Q3" s="3"/>
      <c r="R3" s="4" t="s">
        <v>12</v>
      </c>
      <c r="S3" s="4" t="s">
        <v>6</v>
      </c>
      <c r="T3" s="4" t="s">
        <v>31</v>
      </c>
      <c r="V3" s="3"/>
      <c r="W3" s="4" t="s">
        <v>35</v>
      </c>
      <c r="X3" s="4" t="s">
        <v>36</v>
      </c>
      <c r="Y3" s="4" t="s">
        <v>31</v>
      </c>
    </row>
    <row r="4" spans="1:25" ht="33" customHeight="1" x14ac:dyDescent="0.3">
      <c r="A4" s="5" t="s">
        <v>16</v>
      </c>
      <c r="B4" s="3">
        <v>24</v>
      </c>
      <c r="C4" s="3">
        <v>0</v>
      </c>
      <c r="D4" s="3">
        <f>SUM(B4:C4)</f>
        <v>24</v>
      </c>
      <c r="F4" s="5" t="s">
        <v>16</v>
      </c>
      <c r="G4" s="3">
        <v>50</v>
      </c>
      <c r="H4" s="3">
        <v>3</v>
      </c>
      <c r="I4" s="3">
        <f>SUM(G4:H4)</f>
        <v>53</v>
      </c>
      <c r="K4" s="5" t="s">
        <v>16</v>
      </c>
      <c r="L4" s="3">
        <v>18</v>
      </c>
      <c r="M4" s="3">
        <v>26</v>
      </c>
      <c r="N4" s="3">
        <v>2</v>
      </c>
      <c r="O4" s="3">
        <f>SUM(L4:N4)</f>
        <v>46</v>
      </c>
      <c r="Q4" s="5" t="s">
        <v>16</v>
      </c>
      <c r="R4" s="3">
        <v>33</v>
      </c>
      <c r="S4" s="3">
        <v>3</v>
      </c>
      <c r="T4" s="3">
        <f>SUM(R4:S4)</f>
        <v>36</v>
      </c>
      <c r="V4" s="5" t="s">
        <v>16</v>
      </c>
      <c r="W4" s="3">
        <v>54</v>
      </c>
      <c r="X4" s="3">
        <v>360</v>
      </c>
      <c r="Y4" s="3">
        <f>SUM(W4:X4)</f>
        <v>414</v>
      </c>
    </row>
    <row r="5" spans="1:25" ht="33" customHeight="1" x14ac:dyDescent="0.3">
      <c r="A5" s="5" t="s">
        <v>17</v>
      </c>
      <c r="B5" s="3">
        <v>18</v>
      </c>
      <c r="C5" s="3">
        <v>4</v>
      </c>
      <c r="D5" s="3">
        <f t="shared" ref="D5:D15" si="0">SUM(B5:C5)</f>
        <v>22</v>
      </c>
      <c r="F5" s="5" t="s">
        <v>17</v>
      </c>
      <c r="G5" s="3">
        <v>43</v>
      </c>
      <c r="H5" s="3">
        <v>4</v>
      </c>
      <c r="I5" s="3">
        <f t="shared" ref="I5:I15" si="1">SUM(G5:H5)</f>
        <v>47</v>
      </c>
      <c r="K5" s="5" t="s">
        <v>37</v>
      </c>
      <c r="L5" s="3">
        <v>26</v>
      </c>
      <c r="M5" s="3">
        <v>22</v>
      </c>
      <c r="N5" s="3">
        <v>2</v>
      </c>
      <c r="O5" s="3">
        <f>SUM(L5:N5)</f>
        <v>50</v>
      </c>
      <c r="Q5" s="5" t="s">
        <v>17</v>
      </c>
      <c r="R5" s="3">
        <v>35</v>
      </c>
      <c r="S5" s="3">
        <v>3</v>
      </c>
      <c r="T5" s="3">
        <f t="shared" ref="T5:T15" si="2">SUM(R5:S5)</f>
        <v>38</v>
      </c>
      <c r="V5" s="5" t="s">
        <v>17</v>
      </c>
      <c r="W5" s="3">
        <v>53</v>
      </c>
      <c r="X5" s="3">
        <v>380</v>
      </c>
      <c r="Y5" s="3">
        <f t="shared" ref="Y5:Y15" si="3">SUM(W5:X5)</f>
        <v>433</v>
      </c>
    </row>
    <row r="6" spans="1:25" ht="33" customHeight="1" x14ac:dyDescent="0.3">
      <c r="A6" s="5" t="s">
        <v>19</v>
      </c>
      <c r="B6" s="6">
        <v>16</v>
      </c>
      <c r="C6" s="6">
        <v>3</v>
      </c>
      <c r="D6" s="3">
        <f t="shared" si="0"/>
        <v>19</v>
      </c>
      <c r="F6" s="5" t="s">
        <v>19</v>
      </c>
      <c r="G6" s="7">
        <v>42</v>
      </c>
      <c r="H6" s="7">
        <v>3</v>
      </c>
      <c r="I6" s="3">
        <f t="shared" si="1"/>
        <v>45</v>
      </c>
      <c r="K6" s="5" t="s">
        <v>19</v>
      </c>
      <c r="L6" s="3">
        <v>24</v>
      </c>
      <c r="M6" s="3">
        <v>26</v>
      </c>
      <c r="N6" s="3">
        <v>3</v>
      </c>
      <c r="O6" s="3">
        <f>SUM(L6:N6)</f>
        <v>53</v>
      </c>
      <c r="Q6" s="5" t="s">
        <v>19</v>
      </c>
      <c r="R6" s="7">
        <v>35</v>
      </c>
      <c r="S6" s="7">
        <v>4</v>
      </c>
      <c r="T6" s="3">
        <f t="shared" si="2"/>
        <v>39</v>
      </c>
      <c r="V6" s="5" t="s">
        <v>19</v>
      </c>
      <c r="W6" s="3">
        <v>76</v>
      </c>
      <c r="X6" s="3">
        <v>245</v>
      </c>
      <c r="Y6" s="3">
        <f t="shared" si="3"/>
        <v>321</v>
      </c>
    </row>
    <row r="7" spans="1:25" ht="33" customHeight="1" x14ac:dyDescent="0.3">
      <c r="A7" s="5" t="s">
        <v>20</v>
      </c>
      <c r="B7" s="3">
        <v>10</v>
      </c>
      <c r="C7" s="3">
        <v>2</v>
      </c>
      <c r="D7" s="3">
        <f t="shared" si="0"/>
        <v>12</v>
      </c>
      <c r="F7" s="5" t="s">
        <v>20</v>
      </c>
      <c r="G7" s="3">
        <v>32</v>
      </c>
      <c r="H7" s="3">
        <v>0</v>
      </c>
      <c r="I7" s="3">
        <f t="shared" si="1"/>
        <v>32</v>
      </c>
      <c r="K7" s="5" t="s">
        <v>20</v>
      </c>
      <c r="L7" s="3">
        <v>13</v>
      </c>
      <c r="M7" s="3">
        <v>20</v>
      </c>
      <c r="N7" s="3">
        <v>2</v>
      </c>
      <c r="O7" s="3">
        <f>SUM(L7:N7)</f>
        <v>35</v>
      </c>
      <c r="Q7" s="5" t="s">
        <v>20</v>
      </c>
      <c r="R7" s="3">
        <v>30</v>
      </c>
      <c r="S7" s="3">
        <v>3</v>
      </c>
      <c r="T7" s="3">
        <f t="shared" si="2"/>
        <v>33</v>
      </c>
      <c r="V7" s="5" t="s">
        <v>20</v>
      </c>
      <c r="W7" s="3">
        <v>24</v>
      </c>
      <c r="X7" s="3">
        <v>212</v>
      </c>
      <c r="Y7" s="3">
        <f t="shared" si="3"/>
        <v>236</v>
      </c>
    </row>
    <row r="8" spans="1:25" ht="33" customHeight="1" x14ac:dyDescent="0.3">
      <c r="A8" s="5" t="s">
        <v>21</v>
      </c>
      <c r="B8" s="3">
        <v>22</v>
      </c>
      <c r="C8" s="3">
        <v>3</v>
      </c>
      <c r="D8" s="3">
        <f t="shared" si="0"/>
        <v>25</v>
      </c>
      <c r="F8" s="5" t="s">
        <v>21</v>
      </c>
      <c r="G8" s="3">
        <v>25</v>
      </c>
      <c r="H8" s="3">
        <v>2</v>
      </c>
      <c r="I8" s="3">
        <f t="shared" si="1"/>
        <v>27</v>
      </c>
      <c r="K8" s="5" t="s">
        <v>21</v>
      </c>
      <c r="L8" s="3">
        <v>34</v>
      </c>
      <c r="M8" s="3">
        <v>17</v>
      </c>
      <c r="N8" s="3">
        <v>2</v>
      </c>
      <c r="O8" s="3">
        <f>SUM(L8:N8)</f>
        <v>53</v>
      </c>
      <c r="Q8" s="5" t="s">
        <v>21</v>
      </c>
      <c r="R8" s="3">
        <v>48</v>
      </c>
      <c r="S8" s="3">
        <v>3</v>
      </c>
      <c r="T8" s="3">
        <f t="shared" si="2"/>
        <v>51</v>
      </c>
      <c r="V8" s="5" t="s">
        <v>21</v>
      </c>
      <c r="W8" s="3">
        <v>86</v>
      </c>
      <c r="X8" s="3">
        <v>163</v>
      </c>
      <c r="Y8" s="3">
        <f t="shared" si="3"/>
        <v>249</v>
      </c>
    </row>
    <row r="9" spans="1:25" ht="33" customHeight="1" x14ac:dyDescent="0.3">
      <c r="A9" s="5" t="s">
        <v>22</v>
      </c>
      <c r="B9" s="3">
        <v>41</v>
      </c>
      <c r="C9" s="3">
        <v>1</v>
      </c>
      <c r="D9" s="3">
        <f t="shared" si="0"/>
        <v>42</v>
      </c>
      <c r="F9" s="5" t="s">
        <v>22</v>
      </c>
      <c r="G9" s="3">
        <v>34</v>
      </c>
      <c r="H9" s="3">
        <v>5</v>
      </c>
      <c r="I9" s="3">
        <f t="shared" si="1"/>
        <v>39</v>
      </c>
      <c r="K9" s="5" t="s">
        <v>22</v>
      </c>
      <c r="L9" s="3">
        <v>46</v>
      </c>
      <c r="M9" s="3">
        <v>22</v>
      </c>
      <c r="N9" s="3">
        <v>2</v>
      </c>
      <c r="O9" s="3">
        <f>SUM(L9:N9)</f>
        <v>70</v>
      </c>
      <c r="Q9" s="5" t="s">
        <v>22</v>
      </c>
      <c r="R9" s="3">
        <v>30</v>
      </c>
      <c r="S9" s="3">
        <v>4</v>
      </c>
      <c r="T9" s="3">
        <f t="shared" si="2"/>
        <v>34</v>
      </c>
      <c r="V9" s="5" t="s">
        <v>22</v>
      </c>
      <c r="W9" s="3">
        <v>129</v>
      </c>
      <c r="X9" s="3">
        <v>208</v>
      </c>
      <c r="Y9" s="3">
        <f t="shared" si="3"/>
        <v>337</v>
      </c>
    </row>
    <row r="10" spans="1:25" ht="33" customHeight="1" x14ac:dyDescent="0.3">
      <c r="A10" s="5" t="s">
        <v>23</v>
      </c>
      <c r="B10" s="3">
        <v>53</v>
      </c>
      <c r="C10" s="3">
        <v>3</v>
      </c>
      <c r="D10" s="3">
        <f t="shared" si="0"/>
        <v>56</v>
      </c>
      <c r="F10" s="5" t="s">
        <v>23</v>
      </c>
      <c r="G10" s="3">
        <v>38</v>
      </c>
      <c r="H10" s="3">
        <v>1</v>
      </c>
      <c r="I10" s="3">
        <f t="shared" si="1"/>
        <v>39</v>
      </c>
      <c r="K10" s="5" t="s">
        <v>23</v>
      </c>
      <c r="L10" s="3">
        <v>36</v>
      </c>
      <c r="M10" s="3">
        <v>24</v>
      </c>
      <c r="N10" s="3">
        <v>2</v>
      </c>
      <c r="O10" s="3">
        <f>SUM(L10:N10)</f>
        <v>62</v>
      </c>
      <c r="Q10" s="5" t="s">
        <v>23</v>
      </c>
      <c r="R10" s="3">
        <v>42</v>
      </c>
      <c r="S10" s="3">
        <v>5</v>
      </c>
      <c r="T10" s="3">
        <f t="shared" si="2"/>
        <v>47</v>
      </c>
      <c r="V10" s="5" t="s">
        <v>23</v>
      </c>
      <c r="W10" s="3">
        <v>161</v>
      </c>
      <c r="X10" s="3">
        <v>218</v>
      </c>
      <c r="Y10" s="3">
        <f t="shared" si="3"/>
        <v>379</v>
      </c>
    </row>
    <row r="11" spans="1:25" ht="33" customHeight="1" x14ac:dyDescent="0.3">
      <c r="A11" s="5" t="s">
        <v>24</v>
      </c>
      <c r="B11" s="3">
        <v>61</v>
      </c>
      <c r="C11" s="3">
        <v>15</v>
      </c>
      <c r="D11" s="3">
        <f t="shared" si="0"/>
        <v>76</v>
      </c>
      <c r="F11" s="5" t="s">
        <v>24</v>
      </c>
      <c r="G11" s="3">
        <v>46</v>
      </c>
      <c r="H11" s="3">
        <v>10</v>
      </c>
      <c r="I11" s="3">
        <f t="shared" si="1"/>
        <v>56</v>
      </c>
      <c r="K11" s="5" t="s">
        <v>24</v>
      </c>
      <c r="L11" s="3">
        <v>50</v>
      </c>
      <c r="M11" s="3">
        <v>36</v>
      </c>
      <c r="N11" s="3">
        <v>2</v>
      </c>
      <c r="O11" s="3">
        <f>SUM(L11:N11)</f>
        <v>88</v>
      </c>
      <c r="Q11" s="5" t="s">
        <v>24</v>
      </c>
      <c r="R11" s="3">
        <v>39</v>
      </c>
      <c r="S11" s="3">
        <v>8</v>
      </c>
      <c r="T11" s="3">
        <f t="shared" si="2"/>
        <v>47</v>
      </c>
      <c r="V11" s="5" t="s">
        <v>24</v>
      </c>
      <c r="W11" s="3">
        <v>183</v>
      </c>
      <c r="X11" s="3">
        <v>277</v>
      </c>
      <c r="Y11" s="3">
        <f t="shared" si="3"/>
        <v>460</v>
      </c>
    </row>
    <row r="12" spans="1:25" ht="33" customHeight="1" x14ac:dyDescent="0.3">
      <c r="A12" s="5" t="s">
        <v>25</v>
      </c>
      <c r="B12" s="3">
        <v>51</v>
      </c>
      <c r="C12" s="3">
        <v>14</v>
      </c>
      <c r="D12" s="3">
        <f t="shared" si="0"/>
        <v>65</v>
      </c>
      <c r="F12" s="5" t="s">
        <v>25</v>
      </c>
      <c r="G12" s="3">
        <v>35</v>
      </c>
      <c r="H12" s="3">
        <v>4</v>
      </c>
      <c r="I12" s="3">
        <f t="shared" si="1"/>
        <v>39</v>
      </c>
      <c r="K12" s="5" t="s">
        <v>25</v>
      </c>
      <c r="L12" s="3">
        <v>37</v>
      </c>
      <c r="M12" s="3">
        <v>21</v>
      </c>
      <c r="N12" s="3">
        <v>2</v>
      </c>
      <c r="O12" s="3">
        <f>SUM(L12:N12)</f>
        <v>60</v>
      </c>
      <c r="Q12" s="5" t="s">
        <v>25</v>
      </c>
      <c r="R12" s="3">
        <v>40</v>
      </c>
      <c r="S12" s="3">
        <v>5</v>
      </c>
      <c r="T12" s="3">
        <f t="shared" si="2"/>
        <v>45</v>
      </c>
      <c r="V12" s="5" t="s">
        <v>25</v>
      </c>
      <c r="W12" s="3">
        <v>197</v>
      </c>
      <c r="X12" s="3">
        <v>231</v>
      </c>
      <c r="Y12" s="3">
        <f t="shared" si="3"/>
        <v>428</v>
      </c>
    </row>
    <row r="13" spans="1:25" ht="33" customHeight="1" x14ac:dyDescent="0.3">
      <c r="A13" s="5" t="s">
        <v>26</v>
      </c>
      <c r="B13" s="3">
        <v>16</v>
      </c>
      <c r="C13" s="3">
        <v>3</v>
      </c>
      <c r="D13" s="3">
        <f t="shared" si="0"/>
        <v>19</v>
      </c>
      <c r="F13" s="5" t="s">
        <v>26</v>
      </c>
      <c r="G13" s="3">
        <v>23</v>
      </c>
      <c r="H13" s="3">
        <v>5</v>
      </c>
      <c r="I13" s="3">
        <f t="shared" si="1"/>
        <v>28</v>
      </c>
      <c r="K13" s="5" t="s">
        <v>26</v>
      </c>
      <c r="L13" s="3">
        <v>27</v>
      </c>
      <c r="M13" s="3">
        <v>19</v>
      </c>
      <c r="N13" s="3">
        <v>2</v>
      </c>
      <c r="O13" s="3">
        <f>SUM(L13:N13)</f>
        <v>48</v>
      </c>
      <c r="Q13" s="5" t="s">
        <v>26</v>
      </c>
      <c r="R13" s="3">
        <v>50</v>
      </c>
      <c r="S13" s="3">
        <v>7</v>
      </c>
      <c r="T13" s="3">
        <f t="shared" si="2"/>
        <v>57</v>
      </c>
      <c r="V13" s="5" t="s">
        <v>26</v>
      </c>
      <c r="W13" s="3">
        <v>65</v>
      </c>
      <c r="X13" s="3">
        <v>154</v>
      </c>
      <c r="Y13" s="3">
        <f t="shared" si="3"/>
        <v>219</v>
      </c>
    </row>
    <row r="14" spans="1:25" ht="33" customHeight="1" x14ac:dyDescent="0.3">
      <c r="A14" s="5" t="s">
        <v>27</v>
      </c>
      <c r="B14" s="3">
        <v>23</v>
      </c>
      <c r="C14" s="3">
        <v>5</v>
      </c>
      <c r="D14" s="3">
        <f t="shared" si="0"/>
        <v>28</v>
      </c>
      <c r="F14" s="5" t="s">
        <v>27</v>
      </c>
      <c r="G14" s="3">
        <v>62</v>
      </c>
      <c r="H14" s="3">
        <v>7</v>
      </c>
      <c r="I14" s="3">
        <f t="shared" si="1"/>
        <v>69</v>
      </c>
      <c r="K14" s="5" t="s">
        <v>27</v>
      </c>
      <c r="L14" s="3">
        <v>32</v>
      </c>
      <c r="M14" s="3">
        <v>28</v>
      </c>
      <c r="N14" s="3">
        <v>2</v>
      </c>
      <c r="O14" s="3">
        <f>SUM(L14:N14)</f>
        <v>62</v>
      </c>
      <c r="Q14" s="5" t="s">
        <v>27</v>
      </c>
      <c r="R14" s="3">
        <v>43</v>
      </c>
      <c r="S14" s="3">
        <v>6</v>
      </c>
      <c r="T14" s="3">
        <f t="shared" si="2"/>
        <v>49</v>
      </c>
      <c r="V14" s="5" t="s">
        <v>27</v>
      </c>
      <c r="W14" s="3">
        <v>89</v>
      </c>
      <c r="X14" s="3">
        <v>354</v>
      </c>
      <c r="Y14" s="3">
        <f t="shared" si="3"/>
        <v>443</v>
      </c>
    </row>
    <row r="15" spans="1:25" ht="33" customHeight="1" x14ac:dyDescent="0.3">
      <c r="A15" s="5" t="s">
        <v>28</v>
      </c>
      <c r="B15" s="3">
        <v>22</v>
      </c>
      <c r="C15" s="3">
        <v>4</v>
      </c>
      <c r="D15" s="3">
        <f t="shared" si="0"/>
        <v>26</v>
      </c>
      <c r="F15" s="5" t="s">
        <v>28</v>
      </c>
      <c r="G15" s="3">
        <v>27</v>
      </c>
      <c r="H15" s="3">
        <v>6</v>
      </c>
      <c r="I15" s="3">
        <f t="shared" si="1"/>
        <v>33</v>
      </c>
      <c r="K15" s="5" t="s">
        <v>28</v>
      </c>
      <c r="L15" s="3">
        <v>29</v>
      </c>
      <c r="M15" s="3">
        <v>24</v>
      </c>
      <c r="N15" s="3">
        <v>2</v>
      </c>
      <c r="O15" s="3">
        <f>SUM(L15:N15)</f>
        <v>55</v>
      </c>
      <c r="Q15" s="5" t="s">
        <v>28</v>
      </c>
      <c r="R15" s="3">
        <v>104</v>
      </c>
      <c r="S15" s="3">
        <v>9</v>
      </c>
      <c r="T15" s="3">
        <f t="shared" si="2"/>
        <v>113</v>
      </c>
      <c r="V15" s="5" t="s">
        <v>28</v>
      </c>
      <c r="W15" s="3">
        <v>59</v>
      </c>
      <c r="X15" s="3">
        <v>389</v>
      </c>
      <c r="Y15" s="3">
        <f t="shared" si="3"/>
        <v>448</v>
      </c>
    </row>
    <row r="16" spans="1:25" ht="33" customHeight="1" x14ac:dyDescent="0.3">
      <c r="A16" s="5" t="s">
        <v>38</v>
      </c>
      <c r="B16" s="8">
        <f>SUM(B4:B15)</f>
        <v>357</v>
      </c>
      <c r="C16" s="8">
        <f>SUM(C4:C15)</f>
        <v>57</v>
      </c>
      <c r="D16" s="8">
        <f>SUM(D4:D15)</f>
        <v>414</v>
      </c>
      <c r="F16" s="5" t="s">
        <v>30</v>
      </c>
      <c r="G16" s="8">
        <f>SUM(G4:G15)</f>
        <v>457</v>
      </c>
      <c r="H16" s="8">
        <f>SUM(H4:H15)</f>
        <v>50</v>
      </c>
      <c r="I16" s="8">
        <f>SUM(I4:I15)</f>
        <v>507</v>
      </c>
      <c r="K16" s="5" t="s">
        <v>30</v>
      </c>
      <c r="L16" s="8">
        <f t="shared" ref="L16:O16" si="4">SUM(L4:L15)</f>
        <v>372</v>
      </c>
      <c r="M16" s="8">
        <f t="shared" si="4"/>
        <v>285</v>
      </c>
      <c r="N16" s="8">
        <f t="shared" si="4"/>
        <v>25</v>
      </c>
      <c r="O16" s="8">
        <f t="shared" si="4"/>
        <v>682</v>
      </c>
      <c r="Q16" s="5" t="s">
        <v>30</v>
      </c>
      <c r="R16" s="8">
        <f t="shared" ref="R16" si="5">SUM(O16)</f>
        <v>682</v>
      </c>
      <c r="S16" s="8">
        <f t="shared" ref="S16" si="6">SUM(R16)</f>
        <v>682</v>
      </c>
      <c r="T16" s="8">
        <f>SUM(T4:T15)</f>
        <v>589</v>
      </c>
      <c r="V16" s="5" t="s">
        <v>30</v>
      </c>
      <c r="W16" s="8">
        <f>SUM(W4:W15)</f>
        <v>1176</v>
      </c>
      <c r="X16" s="8">
        <f>SUM(X4:X15)</f>
        <v>3191</v>
      </c>
      <c r="Y16" s="8">
        <f>SUM(Y4:Y15)</f>
        <v>4367</v>
      </c>
    </row>
  </sheetData>
  <mergeCells count="5">
    <mergeCell ref="A1:D1"/>
    <mergeCell ref="F1:I1"/>
    <mergeCell ref="K1:O1"/>
    <mergeCell ref="Q1:T1"/>
    <mergeCell ref="V1:Y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workbookViewId="0">
      <selection activeCell="I19" sqref="I19"/>
    </sheetView>
  </sheetViews>
  <sheetFormatPr defaultRowHeight="16.5" x14ac:dyDescent="0.3"/>
  <sheetData>
    <row r="1" spans="1:25" ht="25.5" x14ac:dyDescent="0.3">
      <c r="A1" s="1" t="s">
        <v>39</v>
      </c>
      <c r="B1" s="1"/>
      <c r="C1" s="1"/>
      <c r="D1" s="1"/>
      <c r="F1" s="1" t="s">
        <v>40</v>
      </c>
      <c r="G1" s="1"/>
      <c r="H1" s="1"/>
      <c r="I1" s="1"/>
      <c r="K1" s="1" t="s">
        <v>41</v>
      </c>
      <c r="L1" s="1"/>
      <c r="M1" s="1"/>
      <c r="N1" s="1"/>
      <c r="O1" s="1"/>
      <c r="Q1" s="1" t="s">
        <v>42</v>
      </c>
      <c r="R1" s="1"/>
      <c r="S1" s="1"/>
      <c r="T1" s="1"/>
      <c r="V1" s="1" t="s">
        <v>43</v>
      </c>
      <c r="W1" s="1"/>
      <c r="X1" s="1"/>
      <c r="Y1" s="1"/>
    </row>
    <row r="2" spans="1:25" ht="25.5" x14ac:dyDescent="0.3">
      <c r="A2" s="2"/>
      <c r="B2" s="2"/>
      <c r="C2" s="2"/>
      <c r="D2" s="2"/>
      <c r="F2" s="2"/>
      <c r="G2" s="2"/>
      <c r="H2" s="2"/>
      <c r="I2" s="2"/>
      <c r="K2" s="2"/>
      <c r="L2" s="2"/>
      <c r="M2" s="2"/>
      <c r="N2" s="2"/>
      <c r="O2" s="2"/>
      <c r="Q2" s="2"/>
      <c r="R2" s="2"/>
      <c r="S2" s="2"/>
      <c r="T2" s="2"/>
      <c r="V2" s="2"/>
      <c r="W2" s="2"/>
      <c r="X2" s="2"/>
      <c r="Y2" s="2"/>
    </row>
    <row r="3" spans="1:25" ht="32.25" customHeight="1" x14ac:dyDescent="0.3">
      <c r="A3" s="3"/>
      <c r="B3" s="4" t="s">
        <v>44</v>
      </c>
      <c r="C3" s="4" t="s">
        <v>45</v>
      </c>
      <c r="D3" s="4" t="s">
        <v>46</v>
      </c>
      <c r="F3" s="3"/>
      <c r="G3" s="4" t="s">
        <v>44</v>
      </c>
      <c r="H3" s="4" t="s">
        <v>45</v>
      </c>
      <c r="I3" s="4" t="s">
        <v>46</v>
      </c>
      <c r="K3" s="3"/>
      <c r="L3" s="4" t="s">
        <v>47</v>
      </c>
      <c r="M3" s="4" t="s">
        <v>48</v>
      </c>
      <c r="N3" s="4" t="s">
        <v>49</v>
      </c>
      <c r="O3" s="4" t="s">
        <v>46</v>
      </c>
      <c r="Q3" s="3"/>
      <c r="R3" s="4" t="s">
        <v>44</v>
      </c>
      <c r="S3" s="4" t="s">
        <v>45</v>
      </c>
      <c r="T3" s="4" t="s">
        <v>46</v>
      </c>
      <c r="V3" s="3"/>
      <c r="W3" s="4" t="s">
        <v>50</v>
      </c>
      <c r="X3" s="4" t="s">
        <v>51</v>
      </c>
      <c r="Y3" s="4" t="s">
        <v>46</v>
      </c>
    </row>
    <row r="4" spans="1:25" ht="32.25" customHeight="1" x14ac:dyDescent="0.3">
      <c r="A4" s="5" t="s">
        <v>52</v>
      </c>
      <c r="B4" s="3">
        <v>41</v>
      </c>
      <c r="C4" s="3">
        <v>9</v>
      </c>
      <c r="D4" s="3">
        <f>SUM(B4:C4)</f>
        <v>50</v>
      </c>
      <c r="F4" s="5" t="s">
        <v>52</v>
      </c>
      <c r="G4" s="3">
        <v>59</v>
      </c>
      <c r="H4" s="3">
        <v>1</v>
      </c>
      <c r="I4" s="3">
        <f t="shared" ref="I4:I15" si="0">SUM(G4:H4)</f>
        <v>60</v>
      </c>
      <c r="K4" s="5" t="s">
        <v>52</v>
      </c>
      <c r="L4" s="3">
        <v>41</v>
      </c>
      <c r="M4" s="3">
        <v>24</v>
      </c>
      <c r="N4" s="3">
        <v>2</v>
      </c>
      <c r="O4" s="3">
        <f t="shared" ref="O4:O15" si="1">SUM(L4:N4)</f>
        <v>67</v>
      </c>
      <c r="Q4" s="5" t="s">
        <v>52</v>
      </c>
      <c r="R4" s="3">
        <v>39</v>
      </c>
      <c r="S4" s="3">
        <v>5</v>
      </c>
      <c r="T4" s="3">
        <f t="shared" ref="T4:T15" si="2">SUM(R4:S4)</f>
        <v>44</v>
      </c>
      <c r="V4" s="5" t="s">
        <v>52</v>
      </c>
      <c r="W4" s="3">
        <v>135</v>
      </c>
      <c r="X4" s="3">
        <v>354</v>
      </c>
      <c r="Y4" s="3">
        <f t="shared" ref="Y4:Y15" si="3">SUM(W4:X4)</f>
        <v>489</v>
      </c>
    </row>
    <row r="5" spans="1:25" ht="32.25" customHeight="1" x14ac:dyDescent="0.3">
      <c r="A5" s="5" t="s">
        <v>53</v>
      </c>
      <c r="B5" s="3">
        <v>25</v>
      </c>
      <c r="C5" s="3">
        <v>3</v>
      </c>
      <c r="D5" s="3">
        <f>SUM(B5:C5)</f>
        <v>28</v>
      </c>
      <c r="F5" s="5" t="s">
        <v>53</v>
      </c>
      <c r="G5" s="3">
        <v>46</v>
      </c>
      <c r="H5" s="3">
        <v>5</v>
      </c>
      <c r="I5" s="3">
        <f t="shared" si="0"/>
        <v>51</v>
      </c>
      <c r="K5" s="5" t="s">
        <v>53</v>
      </c>
      <c r="L5" s="3">
        <v>27</v>
      </c>
      <c r="M5" s="3">
        <v>22</v>
      </c>
      <c r="N5" s="3">
        <v>2</v>
      </c>
      <c r="O5" s="3">
        <f t="shared" si="1"/>
        <v>51</v>
      </c>
      <c r="Q5" s="5" t="s">
        <v>53</v>
      </c>
      <c r="R5" s="3">
        <v>39</v>
      </c>
      <c r="S5" s="3">
        <v>3</v>
      </c>
      <c r="T5" s="3">
        <f t="shared" si="2"/>
        <v>42</v>
      </c>
      <c r="V5" s="5" t="s">
        <v>53</v>
      </c>
      <c r="W5" s="3">
        <v>62</v>
      </c>
      <c r="X5" s="3">
        <v>375</v>
      </c>
      <c r="Y5" s="3">
        <f t="shared" si="3"/>
        <v>437</v>
      </c>
    </row>
    <row r="6" spans="1:25" ht="32.25" customHeight="1" x14ac:dyDescent="0.3">
      <c r="A6" s="5" t="s">
        <v>19</v>
      </c>
      <c r="B6" s="9">
        <v>38</v>
      </c>
      <c r="C6" s="9">
        <v>6</v>
      </c>
      <c r="D6" s="3">
        <f>SUM(B6:C6)</f>
        <v>44</v>
      </c>
      <c r="F6" s="5" t="s">
        <v>19</v>
      </c>
      <c r="G6" s="10">
        <v>42</v>
      </c>
      <c r="H6" s="10">
        <v>3</v>
      </c>
      <c r="I6" s="3">
        <f t="shared" si="0"/>
        <v>45</v>
      </c>
      <c r="K6" s="5" t="s">
        <v>19</v>
      </c>
      <c r="L6" s="3">
        <v>35</v>
      </c>
      <c r="M6" s="3">
        <v>18</v>
      </c>
      <c r="N6" s="3">
        <v>2</v>
      </c>
      <c r="O6" s="3">
        <f t="shared" si="1"/>
        <v>55</v>
      </c>
      <c r="Q6" s="5" t="s">
        <v>19</v>
      </c>
      <c r="R6" s="10">
        <v>42</v>
      </c>
      <c r="S6" s="10">
        <v>5</v>
      </c>
      <c r="T6" s="3">
        <f t="shared" si="2"/>
        <v>47</v>
      </c>
      <c r="V6" s="5" t="s">
        <v>19</v>
      </c>
      <c r="W6" s="3">
        <v>143</v>
      </c>
      <c r="X6" s="3">
        <v>292</v>
      </c>
      <c r="Y6" s="3">
        <f t="shared" si="3"/>
        <v>435</v>
      </c>
    </row>
    <row r="7" spans="1:25" ht="32.25" customHeight="1" x14ac:dyDescent="0.3">
      <c r="A7" s="5" t="s">
        <v>20</v>
      </c>
      <c r="B7" s="3">
        <v>46</v>
      </c>
      <c r="C7" s="3">
        <v>5</v>
      </c>
      <c r="D7" s="3">
        <f>SUM(B7:C7)</f>
        <v>51</v>
      </c>
      <c r="F7" s="5" t="s">
        <v>20</v>
      </c>
      <c r="G7" s="3">
        <v>43</v>
      </c>
      <c r="H7" s="3">
        <v>5</v>
      </c>
      <c r="I7" s="3">
        <f t="shared" si="0"/>
        <v>48</v>
      </c>
      <c r="K7" s="5" t="s">
        <v>20</v>
      </c>
      <c r="L7" s="3">
        <v>46</v>
      </c>
      <c r="M7" s="3">
        <v>20</v>
      </c>
      <c r="N7" s="3">
        <v>2</v>
      </c>
      <c r="O7" s="3">
        <f t="shared" si="1"/>
        <v>68</v>
      </c>
      <c r="Q7" s="5" t="s">
        <v>20</v>
      </c>
      <c r="R7" s="3">
        <v>52</v>
      </c>
      <c r="S7" s="3">
        <v>3</v>
      </c>
      <c r="T7" s="3">
        <f t="shared" si="2"/>
        <v>55</v>
      </c>
      <c r="V7" s="5" t="s">
        <v>20</v>
      </c>
      <c r="W7" s="3">
        <v>67</v>
      </c>
      <c r="X7" s="3">
        <v>279</v>
      </c>
      <c r="Y7" s="3">
        <f t="shared" si="3"/>
        <v>346</v>
      </c>
    </row>
    <row r="8" spans="1:25" ht="32.25" customHeight="1" x14ac:dyDescent="0.3">
      <c r="A8" s="5" t="s">
        <v>21</v>
      </c>
      <c r="B8" s="3">
        <v>44</v>
      </c>
      <c r="C8" s="3">
        <v>11</v>
      </c>
      <c r="D8" s="3">
        <f>SUM(B8:C8)</f>
        <v>55</v>
      </c>
      <c r="F8" s="5" t="s">
        <v>21</v>
      </c>
      <c r="G8" s="3">
        <v>49</v>
      </c>
      <c r="H8" s="3">
        <v>6</v>
      </c>
      <c r="I8" s="3">
        <f t="shared" si="0"/>
        <v>55</v>
      </c>
      <c r="K8" s="5" t="s">
        <v>21</v>
      </c>
      <c r="L8" s="3">
        <v>44</v>
      </c>
      <c r="M8" s="3">
        <v>19</v>
      </c>
      <c r="N8" s="3">
        <v>2</v>
      </c>
      <c r="O8" s="3">
        <f t="shared" si="1"/>
        <v>65</v>
      </c>
      <c r="Q8" s="5" t="s">
        <v>21</v>
      </c>
      <c r="R8" s="3">
        <v>42</v>
      </c>
      <c r="S8" s="3">
        <v>5</v>
      </c>
      <c r="T8" s="3">
        <f t="shared" si="2"/>
        <v>47</v>
      </c>
      <c r="V8" s="5" t="s">
        <v>21</v>
      </c>
      <c r="W8" s="3">
        <v>76</v>
      </c>
      <c r="X8" s="3">
        <v>277</v>
      </c>
      <c r="Y8" s="3">
        <f t="shared" si="3"/>
        <v>353</v>
      </c>
    </row>
    <row r="9" spans="1:25" ht="32.25" customHeight="1" x14ac:dyDescent="0.3">
      <c r="A9" s="5" t="s">
        <v>22</v>
      </c>
      <c r="B9" s="3">
        <v>40</v>
      </c>
      <c r="C9" s="3">
        <v>7</v>
      </c>
      <c r="D9" s="3">
        <v>47</v>
      </c>
      <c r="F9" s="5" t="s">
        <v>22</v>
      </c>
      <c r="G9" s="3">
        <v>40</v>
      </c>
      <c r="H9" s="3">
        <v>5</v>
      </c>
      <c r="I9" s="3">
        <f t="shared" si="0"/>
        <v>45</v>
      </c>
      <c r="K9" s="5" t="s">
        <v>22</v>
      </c>
      <c r="L9" s="3">
        <v>33</v>
      </c>
      <c r="M9" s="3">
        <v>21</v>
      </c>
      <c r="N9" s="3">
        <v>2</v>
      </c>
      <c r="O9" s="3">
        <f t="shared" si="1"/>
        <v>56</v>
      </c>
      <c r="Q9" s="5" t="s">
        <v>22</v>
      </c>
      <c r="R9" s="3">
        <v>38</v>
      </c>
      <c r="S9" s="3">
        <v>4</v>
      </c>
      <c r="T9" s="3">
        <f t="shared" si="2"/>
        <v>42</v>
      </c>
      <c r="V9" s="5" t="s">
        <v>22</v>
      </c>
      <c r="W9" s="3">
        <v>106</v>
      </c>
      <c r="X9" s="3">
        <v>312</v>
      </c>
      <c r="Y9" s="3">
        <f t="shared" si="3"/>
        <v>418</v>
      </c>
    </row>
    <row r="10" spans="1:25" ht="32.25" customHeight="1" x14ac:dyDescent="0.3">
      <c r="A10" s="5" t="s">
        <v>23</v>
      </c>
      <c r="B10" s="3">
        <v>54</v>
      </c>
      <c r="C10" s="3">
        <v>13</v>
      </c>
      <c r="D10" s="3">
        <f t="shared" ref="D10:D15" si="4">SUM(B10:C10)</f>
        <v>67</v>
      </c>
      <c r="F10" s="5" t="s">
        <v>23</v>
      </c>
      <c r="G10" s="3">
        <v>45</v>
      </c>
      <c r="H10" s="3">
        <v>11</v>
      </c>
      <c r="I10" s="3">
        <f t="shared" si="0"/>
        <v>56</v>
      </c>
      <c r="K10" s="5" t="s">
        <v>23</v>
      </c>
      <c r="L10" s="3">
        <v>52</v>
      </c>
      <c r="M10" s="3">
        <v>20</v>
      </c>
      <c r="N10" s="3">
        <v>2</v>
      </c>
      <c r="O10" s="3">
        <f t="shared" si="1"/>
        <v>74</v>
      </c>
      <c r="Q10" s="5" t="s">
        <v>23</v>
      </c>
      <c r="R10" s="3">
        <v>41</v>
      </c>
      <c r="S10" s="3">
        <v>6</v>
      </c>
      <c r="T10" s="3">
        <f t="shared" si="2"/>
        <v>47</v>
      </c>
      <c r="V10" s="5" t="s">
        <v>23</v>
      </c>
      <c r="W10" s="3">
        <v>135</v>
      </c>
      <c r="X10" s="3">
        <v>277</v>
      </c>
      <c r="Y10" s="3">
        <f t="shared" si="3"/>
        <v>412</v>
      </c>
    </row>
    <row r="11" spans="1:25" ht="32.25" customHeight="1" x14ac:dyDescent="0.3">
      <c r="A11" s="5" t="s">
        <v>24</v>
      </c>
      <c r="B11" s="3">
        <v>55</v>
      </c>
      <c r="C11" s="3">
        <v>16</v>
      </c>
      <c r="D11" s="3">
        <f t="shared" si="4"/>
        <v>71</v>
      </c>
      <c r="F11" s="5" t="s">
        <v>24</v>
      </c>
      <c r="G11" s="3">
        <v>51</v>
      </c>
      <c r="H11" s="3">
        <v>8</v>
      </c>
      <c r="I11" s="3">
        <f t="shared" si="0"/>
        <v>59</v>
      </c>
      <c r="K11" s="5" t="s">
        <v>24</v>
      </c>
      <c r="L11" s="3">
        <v>40</v>
      </c>
      <c r="M11" s="3">
        <v>20</v>
      </c>
      <c r="N11" s="3">
        <v>2</v>
      </c>
      <c r="O11" s="3">
        <f t="shared" si="1"/>
        <v>62</v>
      </c>
      <c r="Q11" s="5" t="s">
        <v>24</v>
      </c>
      <c r="R11" s="3">
        <v>38</v>
      </c>
      <c r="S11" s="3">
        <v>6</v>
      </c>
      <c r="T11" s="3">
        <f t="shared" si="2"/>
        <v>44</v>
      </c>
      <c r="V11" s="5" t="s">
        <v>24</v>
      </c>
      <c r="W11" s="3">
        <v>114</v>
      </c>
      <c r="X11" s="3">
        <v>276</v>
      </c>
      <c r="Y11" s="3">
        <f t="shared" si="3"/>
        <v>390</v>
      </c>
    </row>
    <row r="12" spans="1:25" ht="32.25" customHeight="1" x14ac:dyDescent="0.3">
      <c r="A12" s="5" t="s">
        <v>25</v>
      </c>
      <c r="B12" s="3">
        <v>34</v>
      </c>
      <c r="C12" s="3">
        <v>6</v>
      </c>
      <c r="D12" s="3">
        <f t="shared" si="4"/>
        <v>40</v>
      </c>
      <c r="F12" s="5" t="s">
        <v>25</v>
      </c>
      <c r="G12" s="3">
        <v>51</v>
      </c>
      <c r="H12" s="3">
        <v>4</v>
      </c>
      <c r="I12" s="3">
        <f t="shared" si="0"/>
        <v>55</v>
      </c>
      <c r="K12" s="5" t="s">
        <v>25</v>
      </c>
      <c r="L12" s="3">
        <v>30</v>
      </c>
      <c r="M12" s="3">
        <v>16</v>
      </c>
      <c r="N12" s="3">
        <v>2</v>
      </c>
      <c r="O12" s="3">
        <f t="shared" si="1"/>
        <v>48</v>
      </c>
      <c r="Q12" s="5" t="s">
        <v>25</v>
      </c>
      <c r="R12" s="3">
        <v>51</v>
      </c>
      <c r="S12" s="3">
        <v>6</v>
      </c>
      <c r="T12" s="3">
        <f t="shared" si="2"/>
        <v>57</v>
      </c>
      <c r="V12" s="5" t="s">
        <v>25</v>
      </c>
      <c r="W12" s="3">
        <v>82</v>
      </c>
      <c r="X12" s="3">
        <v>211</v>
      </c>
      <c r="Y12" s="3">
        <f t="shared" si="3"/>
        <v>293</v>
      </c>
    </row>
    <row r="13" spans="1:25" ht="32.25" customHeight="1" x14ac:dyDescent="0.3">
      <c r="A13" s="5" t="s">
        <v>26</v>
      </c>
      <c r="B13" s="3">
        <v>27</v>
      </c>
      <c r="C13" s="3">
        <v>7</v>
      </c>
      <c r="D13" s="3">
        <f t="shared" si="4"/>
        <v>34</v>
      </c>
      <c r="F13" s="5" t="s">
        <v>26</v>
      </c>
      <c r="G13" s="3">
        <v>67</v>
      </c>
      <c r="H13" s="3">
        <v>7</v>
      </c>
      <c r="I13" s="3">
        <f t="shared" si="0"/>
        <v>74</v>
      </c>
      <c r="K13" s="5" t="s">
        <v>26</v>
      </c>
      <c r="L13" s="3">
        <v>28</v>
      </c>
      <c r="M13" s="3">
        <v>20</v>
      </c>
      <c r="N13" s="3">
        <v>2</v>
      </c>
      <c r="O13" s="3">
        <f t="shared" si="1"/>
        <v>50</v>
      </c>
      <c r="Q13" s="5" t="s">
        <v>26</v>
      </c>
      <c r="R13" s="3">
        <v>48</v>
      </c>
      <c r="S13" s="3">
        <v>7</v>
      </c>
      <c r="T13" s="3">
        <f t="shared" si="2"/>
        <v>55</v>
      </c>
      <c r="V13" s="5" t="s">
        <v>26</v>
      </c>
      <c r="W13" s="3">
        <v>98</v>
      </c>
      <c r="X13" s="3">
        <v>267</v>
      </c>
      <c r="Y13" s="3">
        <f t="shared" si="3"/>
        <v>365</v>
      </c>
    </row>
    <row r="14" spans="1:25" ht="32.25" customHeight="1" x14ac:dyDescent="0.3">
      <c r="A14" s="5" t="s">
        <v>27</v>
      </c>
      <c r="B14" s="3">
        <v>35</v>
      </c>
      <c r="C14" s="3">
        <v>10</v>
      </c>
      <c r="D14" s="3">
        <f t="shared" si="4"/>
        <v>45</v>
      </c>
      <c r="F14" s="5" t="s">
        <v>27</v>
      </c>
      <c r="G14" s="3">
        <v>78</v>
      </c>
      <c r="H14" s="3">
        <v>8</v>
      </c>
      <c r="I14" s="3">
        <f t="shared" si="0"/>
        <v>86</v>
      </c>
      <c r="K14" s="5" t="s">
        <v>27</v>
      </c>
      <c r="L14" s="3">
        <v>36</v>
      </c>
      <c r="M14" s="3">
        <v>24</v>
      </c>
      <c r="N14" s="3">
        <v>2</v>
      </c>
      <c r="O14" s="3">
        <f t="shared" si="1"/>
        <v>62</v>
      </c>
      <c r="Q14" s="5" t="s">
        <v>27</v>
      </c>
      <c r="R14" s="3">
        <v>41</v>
      </c>
      <c r="S14" s="3">
        <v>6</v>
      </c>
      <c r="T14" s="3">
        <f t="shared" si="2"/>
        <v>47</v>
      </c>
      <c r="V14" s="5" t="s">
        <v>27</v>
      </c>
      <c r="W14" s="3">
        <v>121</v>
      </c>
      <c r="X14" s="3">
        <v>324</v>
      </c>
      <c r="Y14" s="3">
        <f t="shared" si="3"/>
        <v>445</v>
      </c>
    </row>
    <row r="15" spans="1:25" ht="32.25" customHeight="1" x14ac:dyDescent="0.3">
      <c r="A15" s="5" t="s">
        <v>28</v>
      </c>
      <c r="B15" s="3">
        <v>31</v>
      </c>
      <c r="C15" s="3">
        <v>6</v>
      </c>
      <c r="D15" s="3">
        <f t="shared" si="4"/>
        <v>37</v>
      </c>
      <c r="F15" s="5" t="s">
        <v>28</v>
      </c>
      <c r="G15" s="3">
        <v>55</v>
      </c>
      <c r="H15" s="3">
        <v>6</v>
      </c>
      <c r="I15" s="3">
        <f t="shared" si="0"/>
        <v>61</v>
      </c>
      <c r="K15" s="5" t="s">
        <v>28</v>
      </c>
      <c r="L15" s="3">
        <v>29</v>
      </c>
      <c r="M15" s="3">
        <v>22</v>
      </c>
      <c r="N15" s="3">
        <v>1</v>
      </c>
      <c r="O15" s="3">
        <f t="shared" si="1"/>
        <v>52</v>
      </c>
      <c r="Q15" s="5" t="s">
        <v>28</v>
      </c>
      <c r="R15" s="3">
        <v>36</v>
      </c>
      <c r="S15" s="3">
        <v>6</v>
      </c>
      <c r="T15" s="3">
        <f t="shared" si="2"/>
        <v>42</v>
      </c>
      <c r="V15" s="5" t="s">
        <v>28</v>
      </c>
      <c r="W15" s="3">
        <v>127</v>
      </c>
      <c r="X15" s="3">
        <v>319</v>
      </c>
      <c r="Y15" s="3">
        <f t="shared" si="3"/>
        <v>446</v>
      </c>
    </row>
    <row r="16" spans="1:25" ht="32.25" customHeight="1" x14ac:dyDescent="0.3">
      <c r="A16" s="5" t="s">
        <v>54</v>
      </c>
      <c r="B16" s="8">
        <f>SUM(B4:B15)</f>
        <v>470</v>
      </c>
      <c r="C16" s="8">
        <f>SUM(C4:C15)</f>
        <v>99</v>
      </c>
      <c r="D16" s="8">
        <f>SUM(D4:D15)</f>
        <v>569</v>
      </c>
      <c r="F16" s="5" t="s">
        <v>54</v>
      </c>
      <c r="G16" s="8">
        <f>SUM(G4:G15)</f>
        <v>626</v>
      </c>
      <c r="H16" s="8">
        <f>SUM(H4:H15)</f>
        <v>69</v>
      </c>
      <c r="I16" s="8">
        <f>SUM(I4:I15)</f>
        <v>695</v>
      </c>
      <c r="K16" s="5" t="s">
        <v>54</v>
      </c>
      <c r="L16" s="8">
        <f>SUM(L4:L15)</f>
        <v>441</v>
      </c>
      <c r="M16" s="8">
        <f>SUM(M4:M15)</f>
        <v>246</v>
      </c>
      <c r="N16" s="8">
        <f>SUM(N4:N15)</f>
        <v>23</v>
      </c>
      <c r="O16" s="8">
        <f>SUM(O4:O15)</f>
        <v>710</v>
      </c>
      <c r="Q16" s="5" t="s">
        <v>54</v>
      </c>
      <c r="R16" s="8">
        <v>507</v>
      </c>
      <c r="S16" s="8">
        <v>62</v>
      </c>
      <c r="T16" s="8">
        <f>SUM(T4:T15)</f>
        <v>569</v>
      </c>
      <c r="V16" s="5" t="s">
        <v>54</v>
      </c>
      <c r="W16" s="8">
        <f>SUM(W4:W15)</f>
        <v>1266</v>
      </c>
      <c r="X16" s="8">
        <f>SUM(X4:X15)</f>
        <v>3563</v>
      </c>
      <c r="Y16" s="8">
        <f>SUM(Y4:Y15)</f>
        <v>4829</v>
      </c>
    </row>
  </sheetData>
  <mergeCells count="5">
    <mergeCell ref="A1:D1"/>
    <mergeCell ref="F1:I1"/>
    <mergeCell ref="K1:O1"/>
    <mergeCell ref="Q1:T1"/>
    <mergeCell ref="V1:Y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F18" sqref="F18"/>
    </sheetView>
  </sheetViews>
  <sheetFormatPr defaultRowHeight="16.5" x14ac:dyDescent="0.3"/>
  <sheetData>
    <row r="1" spans="1:25" ht="25.5" x14ac:dyDescent="0.3">
      <c r="A1" s="1" t="s">
        <v>39</v>
      </c>
      <c r="B1" s="1"/>
      <c r="C1" s="1"/>
      <c r="D1" s="1"/>
      <c r="F1" s="1" t="s">
        <v>40</v>
      </c>
      <c r="G1" s="1"/>
      <c r="H1" s="1"/>
      <c r="I1" s="1"/>
      <c r="K1" s="1" t="s">
        <v>41</v>
      </c>
      <c r="L1" s="1"/>
      <c r="M1" s="1"/>
      <c r="N1" s="1"/>
      <c r="O1" s="1"/>
      <c r="Q1" s="1" t="s">
        <v>42</v>
      </c>
      <c r="R1" s="1"/>
      <c r="S1" s="1"/>
      <c r="T1" s="1"/>
      <c r="V1" s="1" t="s">
        <v>43</v>
      </c>
      <c r="W1" s="1"/>
      <c r="X1" s="1"/>
      <c r="Y1" s="1"/>
    </row>
    <row r="2" spans="1:25" ht="25.5" x14ac:dyDescent="0.3">
      <c r="A2" s="2"/>
      <c r="B2" s="2"/>
      <c r="C2" s="2"/>
      <c r="D2" s="2"/>
      <c r="F2" s="2"/>
      <c r="G2" s="2"/>
      <c r="H2" s="2"/>
      <c r="I2" s="2"/>
      <c r="K2" s="2"/>
      <c r="L2" s="2"/>
      <c r="M2" s="2"/>
      <c r="N2" s="2"/>
      <c r="O2" s="2"/>
      <c r="Q2" s="2"/>
      <c r="R2" s="2"/>
      <c r="S2" s="2"/>
      <c r="T2" s="2"/>
      <c r="V2" s="2"/>
      <c r="W2" s="2"/>
      <c r="X2" s="2"/>
      <c r="Y2" s="2"/>
    </row>
    <row r="3" spans="1:25" ht="33.75" customHeight="1" x14ac:dyDescent="0.3">
      <c r="A3" s="3"/>
      <c r="B3" s="4" t="s">
        <v>44</v>
      </c>
      <c r="C3" s="4" t="s">
        <v>45</v>
      </c>
      <c r="D3" s="4" t="s">
        <v>46</v>
      </c>
      <c r="F3" s="3"/>
      <c r="G3" s="4" t="s">
        <v>44</v>
      </c>
      <c r="H3" s="4" t="s">
        <v>45</v>
      </c>
      <c r="I3" s="4" t="s">
        <v>46</v>
      </c>
      <c r="K3" s="3"/>
      <c r="L3" s="4" t="s">
        <v>47</v>
      </c>
      <c r="M3" s="4" t="s">
        <v>48</v>
      </c>
      <c r="N3" s="4" t="s">
        <v>49</v>
      </c>
      <c r="O3" s="4" t="s">
        <v>46</v>
      </c>
      <c r="Q3" s="3"/>
      <c r="R3" s="4" t="s">
        <v>44</v>
      </c>
      <c r="S3" s="4" t="s">
        <v>45</v>
      </c>
      <c r="T3" s="4" t="s">
        <v>46</v>
      </c>
      <c r="V3" s="3"/>
      <c r="W3" s="4" t="s">
        <v>50</v>
      </c>
      <c r="X3" s="4" t="s">
        <v>51</v>
      </c>
      <c r="Y3" s="4" t="s">
        <v>46</v>
      </c>
    </row>
    <row r="4" spans="1:25" ht="33.75" customHeight="1" x14ac:dyDescent="0.3">
      <c r="A4" s="5" t="s">
        <v>52</v>
      </c>
      <c r="B4" s="3">
        <v>38</v>
      </c>
      <c r="C4" s="3">
        <v>9</v>
      </c>
      <c r="D4" s="3">
        <f>SUM(B4:C4)</f>
        <v>47</v>
      </c>
      <c r="F4" s="5" t="s">
        <v>52</v>
      </c>
      <c r="G4" s="3">
        <v>72</v>
      </c>
      <c r="H4" s="3">
        <v>11</v>
      </c>
      <c r="I4" s="3">
        <f t="shared" ref="I4:I15" si="0">SUM(G4:H4)</f>
        <v>83</v>
      </c>
      <c r="K4" s="5" t="s">
        <v>52</v>
      </c>
      <c r="L4" s="3">
        <v>31</v>
      </c>
      <c r="M4" s="3">
        <v>28</v>
      </c>
      <c r="N4" s="3">
        <v>1</v>
      </c>
      <c r="O4" s="3">
        <f t="shared" ref="O4:O15" si="1">SUM(L4:N4)</f>
        <v>60</v>
      </c>
      <c r="Q4" s="5" t="s">
        <v>52</v>
      </c>
      <c r="R4" s="3">
        <v>31</v>
      </c>
      <c r="S4" s="3">
        <v>5</v>
      </c>
      <c r="T4" s="3">
        <f t="shared" ref="T4:T15" si="2">SUM(R4:S4)</f>
        <v>36</v>
      </c>
      <c r="V4" s="5" t="s">
        <v>52</v>
      </c>
      <c r="W4" s="3">
        <v>128</v>
      </c>
      <c r="X4" s="3">
        <v>399</v>
      </c>
      <c r="Y4" s="3">
        <f t="shared" ref="Y4:Y15" si="3">SUM(W4:X4)</f>
        <v>527</v>
      </c>
    </row>
    <row r="5" spans="1:25" ht="33.75" customHeight="1" x14ac:dyDescent="0.3">
      <c r="A5" s="5" t="s">
        <v>53</v>
      </c>
      <c r="B5" s="3">
        <v>33</v>
      </c>
      <c r="C5" s="3">
        <v>9</v>
      </c>
      <c r="D5" s="3">
        <f>SUM(B5:C5)</f>
        <v>42</v>
      </c>
      <c r="F5" s="5" t="s">
        <v>53</v>
      </c>
      <c r="G5" s="3">
        <v>63</v>
      </c>
      <c r="H5" s="3">
        <v>11</v>
      </c>
      <c r="I5" s="3">
        <f t="shared" si="0"/>
        <v>74</v>
      </c>
      <c r="K5" s="5" t="s">
        <v>53</v>
      </c>
      <c r="L5" s="3">
        <v>24</v>
      </c>
      <c r="M5" s="3">
        <v>24</v>
      </c>
      <c r="N5" s="3">
        <v>1</v>
      </c>
      <c r="O5" s="3">
        <f t="shared" si="1"/>
        <v>49</v>
      </c>
      <c r="Q5" s="5" t="s">
        <v>53</v>
      </c>
      <c r="R5" s="3">
        <v>30</v>
      </c>
      <c r="S5" s="3">
        <v>5</v>
      </c>
      <c r="T5" s="3">
        <f t="shared" si="2"/>
        <v>35</v>
      </c>
      <c r="V5" s="5" t="s">
        <v>53</v>
      </c>
      <c r="W5" s="3">
        <v>98</v>
      </c>
      <c r="X5" s="3">
        <v>303</v>
      </c>
      <c r="Y5" s="3">
        <f t="shared" si="3"/>
        <v>401</v>
      </c>
    </row>
    <row r="6" spans="1:25" ht="33.75" customHeight="1" x14ac:dyDescent="0.3">
      <c r="A6" s="5" t="s">
        <v>19</v>
      </c>
      <c r="B6" s="9"/>
      <c r="C6" s="9"/>
      <c r="D6" s="3">
        <f>SUM(B6:C6)</f>
        <v>0</v>
      </c>
      <c r="F6" s="5" t="s">
        <v>19</v>
      </c>
      <c r="G6" s="10"/>
      <c r="H6" s="10"/>
      <c r="I6" s="3">
        <f t="shared" si="0"/>
        <v>0</v>
      </c>
      <c r="K6" s="5" t="s">
        <v>19</v>
      </c>
      <c r="L6" s="3"/>
      <c r="M6" s="3"/>
      <c r="N6" s="3"/>
      <c r="O6" s="3">
        <f t="shared" si="1"/>
        <v>0</v>
      </c>
      <c r="Q6" s="5" t="s">
        <v>19</v>
      </c>
      <c r="R6" s="10"/>
      <c r="S6" s="10"/>
      <c r="T6" s="3">
        <f t="shared" si="2"/>
        <v>0</v>
      </c>
      <c r="V6" s="5" t="s">
        <v>19</v>
      </c>
      <c r="W6" s="3"/>
      <c r="X6" s="3"/>
      <c r="Y6" s="3">
        <f t="shared" si="3"/>
        <v>0</v>
      </c>
    </row>
    <row r="7" spans="1:25" ht="33.75" customHeight="1" x14ac:dyDescent="0.3">
      <c r="A7" s="5" t="s">
        <v>20</v>
      </c>
      <c r="B7" s="3"/>
      <c r="C7" s="3"/>
      <c r="D7" s="3">
        <f>SUM(B7:C7)</f>
        <v>0</v>
      </c>
      <c r="F7" s="5" t="s">
        <v>20</v>
      </c>
      <c r="G7" s="3"/>
      <c r="H7" s="3"/>
      <c r="I7" s="3">
        <f t="shared" si="0"/>
        <v>0</v>
      </c>
      <c r="K7" s="5" t="s">
        <v>20</v>
      </c>
      <c r="L7" s="3"/>
      <c r="M7" s="3"/>
      <c r="N7" s="3"/>
      <c r="O7" s="3">
        <f t="shared" si="1"/>
        <v>0</v>
      </c>
      <c r="Q7" s="5" t="s">
        <v>20</v>
      </c>
      <c r="R7" s="3"/>
      <c r="S7" s="3"/>
      <c r="T7" s="3">
        <f t="shared" si="2"/>
        <v>0</v>
      </c>
      <c r="V7" s="5" t="s">
        <v>20</v>
      </c>
      <c r="W7" s="3"/>
      <c r="X7" s="3"/>
      <c r="Y7" s="3">
        <f t="shared" si="3"/>
        <v>0</v>
      </c>
    </row>
    <row r="8" spans="1:25" ht="33.75" customHeight="1" x14ac:dyDescent="0.3">
      <c r="A8" s="5" t="s">
        <v>21</v>
      </c>
      <c r="B8" s="3"/>
      <c r="C8" s="3"/>
      <c r="D8" s="3">
        <f>SUM(B8:C8)</f>
        <v>0</v>
      </c>
      <c r="F8" s="5" t="s">
        <v>21</v>
      </c>
      <c r="G8" s="3"/>
      <c r="H8" s="3"/>
      <c r="I8" s="3">
        <f t="shared" si="0"/>
        <v>0</v>
      </c>
      <c r="K8" s="5" t="s">
        <v>21</v>
      </c>
      <c r="L8" s="3"/>
      <c r="M8" s="3"/>
      <c r="N8" s="3"/>
      <c r="O8" s="3">
        <f t="shared" si="1"/>
        <v>0</v>
      </c>
      <c r="Q8" s="5" t="s">
        <v>21</v>
      </c>
      <c r="R8" s="3"/>
      <c r="S8" s="3"/>
      <c r="T8" s="3">
        <f t="shared" si="2"/>
        <v>0</v>
      </c>
      <c r="V8" s="5" t="s">
        <v>21</v>
      </c>
      <c r="W8" s="3"/>
      <c r="X8" s="3"/>
      <c r="Y8" s="3">
        <f t="shared" si="3"/>
        <v>0</v>
      </c>
    </row>
    <row r="9" spans="1:25" ht="33.75" customHeight="1" x14ac:dyDescent="0.3">
      <c r="A9" s="5" t="s">
        <v>22</v>
      </c>
      <c r="B9" s="3"/>
      <c r="C9" s="3"/>
      <c r="D9" s="3">
        <v>0</v>
      </c>
      <c r="F9" s="5" t="s">
        <v>22</v>
      </c>
      <c r="G9" s="3"/>
      <c r="H9" s="3"/>
      <c r="I9" s="3">
        <f t="shared" si="0"/>
        <v>0</v>
      </c>
      <c r="K9" s="5" t="s">
        <v>22</v>
      </c>
      <c r="L9" s="3"/>
      <c r="M9" s="3"/>
      <c r="N9" s="3"/>
      <c r="O9" s="3">
        <f t="shared" si="1"/>
        <v>0</v>
      </c>
      <c r="Q9" s="5" t="s">
        <v>22</v>
      </c>
      <c r="R9" s="3"/>
      <c r="S9" s="3"/>
      <c r="T9" s="3">
        <f t="shared" si="2"/>
        <v>0</v>
      </c>
      <c r="V9" s="5" t="s">
        <v>22</v>
      </c>
      <c r="W9" s="3"/>
      <c r="X9" s="3"/>
      <c r="Y9" s="3">
        <f t="shared" si="3"/>
        <v>0</v>
      </c>
    </row>
    <row r="10" spans="1:25" ht="33.75" customHeight="1" x14ac:dyDescent="0.3">
      <c r="A10" s="5" t="s">
        <v>23</v>
      </c>
      <c r="B10" s="3"/>
      <c r="C10" s="3"/>
      <c r="D10" s="3">
        <f t="shared" ref="D10:D15" si="4">SUM(B10:C10)</f>
        <v>0</v>
      </c>
      <c r="F10" s="5" t="s">
        <v>23</v>
      </c>
      <c r="G10" s="3"/>
      <c r="H10" s="3"/>
      <c r="I10" s="3">
        <f t="shared" si="0"/>
        <v>0</v>
      </c>
      <c r="K10" s="5" t="s">
        <v>23</v>
      </c>
      <c r="L10" s="3"/>
      <c r="M10" s="3"/>
      <c r="N10" s="3"/>
      <c r="O10" s="3">
        <f t="shared" si="1"/>
        <v>0</v>
      </c>
      <c r="Q10" s="5" t="s">
        <v>23</v>
      </c>
      <c r="R10" s="3"/>
      <c r="S10" s="3"/>
      <c r="T10" s="3">
        <f t="shared" si="2"/>
        <v>0</v>
      </c>
      <c r="V10" s="5" t="s">
        <v>23</v>
      </c>
      <c r="W10" s="3"/>
      <c r="X10" s="3"/>
      <c r="Y10" s="3">
        <f t="shared" si="3"/>
        <v>0</v>
      </c>
    </row>
    <row r="11" spans="1:25" ht="33.75" customHeight="1" x14ac:dyDescent="0.3">
      <c r="A11" s="5" t="s">
        <v>24</v>
      </c>
      <c r="B11" s="3"/>
      <c r="C11" s="3"/>
      <c r="D11" s="3">
        <f t="shared" si="4"/>
        <v>0</v>
      </c>
      <c r="F11" s="5" t="s">
        <v>24</v>
      </c>
      <c r="G11" s="3"/>
      <c r="H11" s="3"/>
      <c r="I11" s="3">
        <f t="shared" si="0"/>
        <v>0</v>
      </c>
      <c r="K11" s="5" t="s">
        <v>24</v>
      </c>
      <c r="L11" s="3"/>
      <c r="M11" s="3"/>
      <c r="N11" s="3"/>
      <c r="O11" s="3">
        <f t="shared" si="1"/>
        <v>0</v>
      </c>
      <c r="Q11" s="5" t="s">
        <v>24</v>
      </c>
      <c r="R11" s="3"/>
      <c r="S11" s="3"/>
      <c r="T11" s="3">
        <f t="shared" si="2"/>
        <v>0</v>
      </c>
      <c r="V11" s="5" t="s">
        <v>24</v>
      </c>
      <c r="W11" s="3"/>
      <c r="X11" s="3"/>
      <c r="Y11" s="3">
        <f t="shared" si="3"/>
        <v>0</v>
      </c>
    </row>
    <row r="12" spans="1:25" ht="33.75" customHeight="1" x14ac:dyDescent="0.3">
      <c r="A12" s="5" t="s">
        <v>25</v>
      </c>
      <c r="B12" s="3"/>
      <c r="C12" s="3"/>
      <c r="D12" s="3">
        <f t="shared" si="4"/>
        <v>0</v>
      </c>
      <c r="F12" s="5" t="s">
        <v>25</v>
      </c>
      <c r="G12" s="3"/>
      <c r="H12" s="3"/>
      <c r="I12" s="3">
        <f t="shared" si="0"/>
        <v>0</v>
      </c>
      <c r="K12" s="5" t="s">
        <v>25</v>
      </c>
      <c r="L12" s="3"/>
      <c r="M12" s="3"/>
      <c r="N12" s="3"/>
      <c r="O12" s="3">
        <f t="shared" si="1"/>
        <v>0</v>
      </c>
      <c r="Q12" s="5" t="s">
        <v>25</v>
      </c>
      <c r="R12" s="3"/>
      <c r="S12" s="3"/>
      <c r="T12" s="3">
        <f t="shared" si="2"/>
        <v>0</v>
      </c>
      <c r="V12" s="5" t="s">
        <v>25</v>
      </c>
      <c r="W12" s="3"/>
      <c r="X12" s="3"/>
      <c r="Y12" s="3">
        <f t="shared" si="3"/>
        <v>0</v>
      </c>
    </row>
    <row r="13" spans="1:25" ht="33.75" customHeight="1" x14ac:dyDescent="0.3">
      <c r="A13" s="5" t="s">
        <v>26</v>
      </c>
      <c r="B13" s="3"/>
      <c r="C13" s="3"/>
      <c r="D13" s="3">
        <f t="shared" si="4"/>
        <v>0</v>
      </c>
      <c r="F13" s="5" t="s">
        <v>26</v>
      </c>
      <c r="G13" s="3"/>
      <c r="H13" s="3"/>
      <c r="I13" s="3">
        <f t="shared" si="0"/>
        <v>0</v>
      </c>
      <c r="K13" s="5" t="s">
        <v>26</v>
      </c>
      <c r="L13" s="3"/>
      <c r="M13" s="3"/>
      <c r="N13" s="3"/>
      <c r="O13" s="3">
        <f t="shared" si="1"/>
        <v>0</v>
      </c>
      <c r="Q13" s="5" t="s">
        <v>26</v>
      </c>
      <c r="R13" s="3"/>
      <c r="S13" s="3"/>
      <c r="T13" s="3">
        <f t="shared" si="2"/>
        <v>0</v>
      </c>
      <c r="V13" s="5" t="s">
        <v>26</v>
      </c>
      <c r="W13" s="3"/>
      <c r="X13" s="3"/>
      <c r="Y13" s="3">
        <f t="shared" si="3"/>
        <v>0</v>
      </c>
    </row>
    <row r="14" spans="1:25" ht="33.75" customHeight="1" x14ac:dyDescent="0.3">
      <c r="A14" s="5" t="s">
        <v>27</v>
      </c>
      <c r="B14" s="3"/>
      <c r="C14" s="3"/>
      <c r="D14" s="3">
        <f t="shared" si="4"/>
        <v>0</v>
      </c>
      <c r="F14" s="5" t="s">
        <v>27</v>
      </c>
      <c r="G14" s="3"/>
      <c r="H14" s="3"/>
      <c r="I14" s="3">
        <f t="shared" si="0"/>
        <v>0</v>
      </c>
      <c r="K14" s="5" t="s">
        <v>27</v>
      </c>
      <c r="L14" s="3"/>
      <c r="M14" s="3"/>
      <c r="N14" s="3"/>
      <c r="O14" s="3">
        <f t="shared" si="1"/>
        <v>0</v>
      </c>
      <c r="Q14" s="5" t="s">
        <v>27</v>
      </c>
      <c r="R14" s="3"/>
      <c r="S14" s="3"/>
      <c r="T14" s="3">
        <f t="shared" si="2"/>
        <v>0</v>
      </c>
      <c r="V14" s="5" t="s">
        <v>27</v>
      </c>
      <c r="W14" s="3"/>
      <c r="X14" s="3"/>
      <c r="Y14" s="3">
        <f t="shared" si="3"/>
        <v>0</v>
      </c>
    </row>
    <row r="15" spans="1:25" ht="33.75" customHeight="1" x14ac:dyDescent="0.3">
      <c r="A15" s="5" t="s">
        <v>28</v>
      </c>
      <c r="B15" s="3"/>
      <c r="C15" s="3"/>
      <c r="D15" s="3">
        <f t="shared" si="4"/>
        <v>0</v>
      </c>
      <c r="F15" s="5" t="s">
        <v>28</v>
      </c>
      <c r="G15" s="3"/>
      <c r="H15" s="3"/>
      <c r="I15" s="3">
        <f t="shared" si="0"/>
        <v>0</v>
      </c>
      <c r="K15" s="5" t="s">
        <v>28</v>
      </c>
      <c r="L15" s="3"/>
      <c r="M15" s="3"/>
      <c r="N15" s="3"/>
      <c r="O15" s="3">
        <f t="shared" si="1"/>
        <v>0</v>
      </c>
      <c r="Q15" s="5" t="s">
        <v>28</v>
      </c>
      <c r="R15" s="3"/>
      <c r="S15" s="3"/>
      <c r="T15" s="3">
        <f t="shared" si="2"/>
        <v>0</v>
      </c>
      <c r="V15" s="5" t="s">
        <v>28</v>
      </c>
      <c r="W15" s="3"/>
      <c r="X15" s="3"/>
      <c r="Y15" s="3">
        <f t="shared" si="3"/>
        <v>0</v>
      </c>
    </row>
    <row r="16" spans="1:25" ht="33.75" customHeight="1" x14ac:dyDescent="0.3">
      <c r="A16" s="5" t="s">
        <v>54</v>
      </c>
      <c r="B16" s="8">
        <f>SUM(B4:B15)</f>
        <v>71</v>
      </c>
      <c r="C16" s="8">
        <f>SUM(C4:C15)</f>
        <v>18</v>
      </c>
      <c r="D16" s="8">
        <f>SUM(D4:D15)</f>
        <v>89</v>
      </c>
      <c r="F16" s="5" t="s">
        <v>54</v>
      </c>
      <c r="G16" s="8">
        <f>SUM(G4:G15)</f>
        <v>135</v>
      </c>
      <c r="H16" s="8">
        <f>SUM(H4:H15)</f>
        <v>22</v>
      </c>
      <c r="I16" s="8">
        <f>SUM(I4:I15)</f>
        <v>157</v>
      </c>
      <c r="K16" s="5" t="s">
        <v>54</v>
      </c>
      <c r="L16" s="8">
        <f>SUM(L4:L15)</f>
        <v>55</v>
      </c>
      <c r="M16" s="8">
        <f>SUM(M4:M15)</f>
        <v>52</v>
      </c>
      <c r="N16" s="8">
        <f>SUM(N4:N15)</f>
        <v>2</v>
      </c>
      <c r="O16" s="8">
        <f>SUM(O4:O15)</f>
        <v>109</v>
      </c>
      <c r="Q16" s="5" t="s">
        <v>54</v>
      </c>
      <c r="R16" s="8"/>
      <c r="S16" s="8"/>
      <c r="T16" s="8">
        <f>SUM(T4:T15)</f>
        <v>71</v>
      </c>
      <c r="V16" s="5" t="s">
        <v>54</v>
      </c>
      <c r="W16" s="8">
        <f>SUM(W4:W15)</f>
        <v>226</v>
      </c>
      <c r="X16" s="8">
        <f>SUM(X4:X15)</f>
        <v>702</v>
      </c>
      <c r="Y16" s="8">
        <f>SUM(Y4:Y15)</f>
        <v>928</v>
      </c>
    </row>
  </sheetData>
  <mergeCells count="5">
    <mergeCell ref="A1:D1"/>
    <mergeCell ref="F1:I1"/>
    <mergeCell ref="K1:O1"/>
    <mergeCell ref="Q1:T1"/>
    <mergeCell ref="V1:Y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2016년 아웃리치 현황</vt:lpstr>
      <vt:lpstr>2017년 아웃리치 현황</vt:lpstr>
      <vt:lpstr>2018년 아웃리치 현황</vt:lpstr>
      <vt:lpstr>2019년 아웃리치 현황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사무실11</dc:creator>
  <cp:lastModifiedBy>사무실11</cp:lastModifiedBy>
  <dcterms:created xsi:type="dcterms:W3CDTF">2019-03-21T02:16:24Z</dcterms:created>
  <dcterms:modified xsi:type="dcterms:W3CDTF">2019-03-21T02:25:17Z</dcterms:modified>
</cp:coreProperties>
</file>